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20\"/>
    </mc:Choice>
  </mc:AlternateContent>
  <bookViews>
    <workbookView xWindow="0" yWindow="0" windowWidth="24000" windowHeight="960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87086" sheetId="5" r:id="rId5"/>
    <sheet name="Tabla_487087" sheetId="6" r:id="rId6"/>
  </sheets>
  <definedNames>
    <definedName name="_xlnm._FilterDatabase" localSheetId="0" hidden="1">'Reporte de Formatos'!$A$7:$AJ$61</definedName>
    <definedName name="_xlnm._FilterDatabase" localSheetId="4" hidden="1">Tabla_487086!$A$3:$D$335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275" i="5" l="1"/>
  <c r="D267" i="5"/>
  <c r="D266" i="5"/>
  <c r="D261" i="5"/>
  <c r="D258" i="5"/>
  <c r="D176" i="5" l="1"/>
  <c r="D174" i="5"/>
  <c r="D175" i="5"/>
  <c r="D173" i="5"/>
  <c r="D172" i="5"/>
  <c r="D169" i="5"/>
  <c r="D168" i="5"/>
  <c r="D167" i="5"/>
  <c r="D157" i="5"/>
  <c r="D156" i="5"/>
  <c r="D149" i="5"/>
  <c r="D140" i="5"/>
  <c r="D137" i="5" l="1"/>
</calcChain>
</file>

<file path=xl/sharedStrings.xml><?xml version="1.0" encoding="utf-8"?>
<sst xmlns="http://schemas.openxmlformats.org/spreadsheetml/2006/main" count="2265" uniqueCount="580">
  <si>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</si>
  <si>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</si>
  <si>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</si>
  <si>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</si>
  <si>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</si>
  <si>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</si>
  <si>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</si>
  <si>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</si>
  <si>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</si>
  <si>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</si>
  <si>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</si>
  <si>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</si>
  <si>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</si>
  <si>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</si>
  <si>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</si>
  <si>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</si>
  <si>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</si>
  <si>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</si>
  <si>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</si>
  <si>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</si>
  <si>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</si>
  <si>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</si>
  <si>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</si>
  <si>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</si>
  <si>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</si>
  <si>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</si>
  <si>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</si>
  <si>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</si>
  <si>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</si>
  <si>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</si>
  <si>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</si>
  <si>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</si>
  <si>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</si>
  <si>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</si>
  <si>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</si>
  <si>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</si>
  <si>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</si>
  <si>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</si>
  <si>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</si>
  <si>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</si>
  <si>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</si>
  <si>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</si>
  <si>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</si>
  <si>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</si>
  <si>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</si>
  <si>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</si>
  <si>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</si>
  <si>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</si>
  <si>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</si>
  <si>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</si>
  <si>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</si>
  <si>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</si>
  <si>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</si>
  <si>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</si>
  <si>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</si>
  <si>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</si>
  <si>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</si>
  <si>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</si>
  <si>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</si>
  <si>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</si>
  <si>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</si>
  <si>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</si>
  <si>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</si>
  <si>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</si>
  <si>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</si>
  <si>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</si>
  <si>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</si>
  <si>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</si>
  <si>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</si>
  <si>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</si>
  <si>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</si>
  <si>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</si>
  <si>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</si>
  <si>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</si>
  <si>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</si>
  <si>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</si>
  <si>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</si>
  <si>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</si>
  <si>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</si>
  <si>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</si>
  <si>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</si>
  <si>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</si>
  <si>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</si>
  <si>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</si>
  <si>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</si>
  <si>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</si>
  <si>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</si>
  <si>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</si>
  <si>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</si>
  <si>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</si>
  <si>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</si>
  <si>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</si>
  <si>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</si>
  <si>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</si>
  <si>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</si>
  <si>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</si>
  <si>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</si>
  <si>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</si>
  <si>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</si>
  <si>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</si>
  <si>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</si>
  <si>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</si>
  <si>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</si>
  <si>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</si>
  <si>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</si>
  <si>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</si>
  <si>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</si>
  <si>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</si>
  <si>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</si>
  <si>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</si>
  <si>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</si>
  <si>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</si>
  <si>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</si>
  <si>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Mando Superior</t>
  </si>
  <si>
    <t>Consejera Electoral</t>
  </si>
  <si>
    <t>Comisión de Educación Cívica y Participación Ciudadana</t>
  </si>
  <si>
    <t>Gema Nayeli</t>
  </si>
  <si>
    <t>Morales</t>
  </si>
  <si>
    <t>Martínez</t>
  </si>
  <si>
    <t>Comentarista en conferencia</t>
  </si>
  <si>
    <t>México</t>
  </si>
  <si>
    <t>Querétaro</t>
  </si>
  <si>
    <t>http://legislaturaqueretaro.gob.mx/app/uploads/2016/01/LEY093.pdf</t>
  </si>
  <si>
    <t>Coordinación Administrativa</t>
  </si>
  <si>
    <t>Consejero Electoral</t>
  </si>
  <si>
    <t>Luis Octavio</t>
  </si>
  <si>
    <t>Grajales</t>
  </si>
  <si>
    <t>Comisión de Transparencia y Acceso a la Información Pública</t>
  </si>
  <si>
    <t>Luis</t>
  </si>
  <si>
    <t>Espíndola</t>
  </si>
  <si>
    <t>Hidalgo</t>
  </si>
  <si>
    <t>Pachuca</t>
  </si>
  <si>
    <t>Jalisco</t>
  </si>
  <si>
    <t>Guadalajara</t>
  </si>
  <si>
    <t>Jalpan de Serra</t>
  </si>
  <si>
    <t>Ciudad de México</t>
  </si>
  <si>
    <t>Comisión de Igualdad Sustantiva y Derechos Humanos</t>
  </si>
  <si>
    <t>Elías Calles</t>
  </si>
  <si>
    <t>Cantú</t>
  </si>
  <si>
    <t>Consejero Presidente</t>
  </si>
  <si>
    <t>Romero</t>
  </si>
  <si>
    <t>Altamirano</t>
  </si>
  <si>
    <t>Nuevo León</t>
  </si>
  <si>
    <t>Monterrey</t>
  </si>
  <si>
    <t>Operativo</t>
  </si>
  <si>
    <t>Secretaría Ejecutiva</t>
  </si>
  <si>
    <t>Carlos Alberto</t>
  </si>
  <si>
    <t>Tapia</t>
  </si>
  <si>
    <t>López</t>
  </si>
  <si>
    <t>Guillermina</t>
  </si>
  <si>
    <t>Feregrino</t>
  </si>
  <si>
    <t>Villagrán</t>
  </si>
  <si>
    <t>San Juan del Río</t>
  </si>
  <si>
    <t>Carrera</t>
  </si>
  <si>
    <t>Montalvo</t>
  </si>
  <si>
    <t>Vado</t>
  </si>
  <si>
    <t>Huimilpan</t>
  </si>
  <si>
    <t>Tequisquiapan</t>
  </si>
  <si>
    <t>Comisión de Organización Electoral, Prerrogativas y Partidos Políticos</t>
  </si>
  <si>
    <t>Eguiarte</t>
  </si>
  <si>
    <t>Mereles</t>
  </si>
  <si>
    <t>Gabriela Fernanda</t>
  </si>
  <si>
    <t>Blancas</t>
  </si>
  <si>
    <t>Tania Yolotzin</t>
  </si>
  <si>
    <t>Orozco</t>
  </si>
  <si>
    <t>Secretario Ejecutivo</t>
  </si>
  <si>
    <t>José Eugenio</t>
  </si>
  <si>
    <t>Zarazúa</t>
  </si>
  <si>
    <t>Juana</t>
  </si>
  <si>
    <t>Sánchez</t>
  </si>
  <si>
    <t>Castillo</t>
  </si>
  <si>
    <t>Presidencia del Consejo</t>
  </si>
  <si>
    <t>Gerardo</t>
  </si>
  <si>
    <t>Cadereyta de Montes</t>
  </si>
  <si>
    <t>Carlos Rubén</t>
  </si>
  <si>
    <t>Reunión de Trabajo</t>
  </si>
  <si>
    <t>Auxiliar Administrativo</t>
  </si>
  <si>
    <t>Yolanda</t>
  </si>
  <si>
    <t>Dirección Ejecutiva de Educación Cívica y Participación Ciudadana</t>
  </si>
  <si>
    <t>Técnica de Educación Cívica</t>
  </si>
  <si>
    <t>Espinoza</t>
  </si>
  <si>
    <t>Plascencia</t>
  </si>
  <si>
    <t>Gastos de representación</t>
  </si>
  <si>
    <t>Pasajes aéreos</t>
  </si>
  <si>
    <t xml:space="preserve"> Sevicio de apoyo administrativo (estacionamiento)</t>
  </si>
  <si>
    <t>Pasajes terrestres</t>
  </si>
  <si>
    <t>Gastos de Representación</t>
  </si>
  <si>
    <t>Pasajes Terrestres</t>
  </si>
  <si>
    <t>Viáticos en el país</t>
  </si>
  <si>
    <t>Gasolina</t>
  </si>
  <si>
    <t>Gastos de Representación (pasajes terrestres)</t>
  </si>
  <si>
    <t>Gastos de represeantación</t>
  </si>
  <si>
    <t>sin gastos</t>
  </si>
  <si>
    <t>http://ieeq.mx/contenido/transparencia/archivos/pnt/Art_66/formato_8b/2019/Anx8b1847.pdf</t>
  </si>
  <si>
    <t>http://ieeq.mx/contenido/transparencia/archivos/pnt/Art_66/formato_8b/2019/Anx8b1849.pdf</t>
  </si>
  <si>
    <t>http://ieeq.mx/contenido/transparencia/archivos/pnt/Art_66/formato_8b/2019/Anx8b1851.pdf</t>
  </si>
  <si>
    <t>http://ieeq.mx/contenido/transparencia/archivos/pnt/Art_66/formato_8b/2019/Anx8b1853.pdf</t>
  </si>
  <si>
    <t>http://ieeq.mx/contenido/transparencia/archivos/pnt/Art_66/formato_8b/2019/Anx8b1855.pdf</t>
  </si>
  <si>
    <t>http://ieeq.mx/contenido/transparencia/archivos/pnt/Art_66/formato_8b/2019/Anx8b1857.pdf</t>
  </si>
  <si>
    <t>http://ieeq.mx/contenido/transparencia/archivos/pnt/Art_66/formato_8b/2019/Anx8b1859.pdf</t>
  </si>
  <si>
    <t>http://ieeq.mx/contenido/transparencia/archivos/pnt/Art_66/formato_8b/2019/Anx8b1861.pdf</t>
  </si>
  <si>
    <t>http://ieeq.mx/contenido/transparencia/archivos/pnt/Art_66/formato_8b/2019/Anx8b1863.pdf</t>
  </si>
  <si>
    <t>http://ieeq.mx/contenido/transparencia/archivos/pnt/Art_66/formato_8b/2019/Anx8b1865.pdf</t>
  </si>
  <si>
    <t>http://ieeq.mx/contenido/transparencia/archivos/pnt/Art_66/formato_8b/2019/Anx8b1867.pdf</t>
  </si>
  <si>
    <t>http://ieeq.mx/contenido/transparencia/archivos/pnt/Art_66/formato_8b/2019/Anx8b1869.pdf</t>
  </si>
  <si>
    <t>http://ieeq.mx/contenido/transparencia/archivos/pnt/Art_66/formato_8b/2019/Anx8b1871.pdf</t>
  </si>
  <si>
    <t>http://ieeq.mx/contenido/transparencia/archivos/pnt/Art_66/formato_8b/2019/Anx8b1873.pdf</t>
  </si>
  <si>
    <t>http://ieeq.mx/contenido/transparencia/archivos/pnt/Art_66/formato_8b/2019/Anx8b1875.pdf</t>
  </si>
  <si>
    <t>http://ieeq.mx/contenido/transparencia/archivos/pnt/Art_66/formato_8b/2019/Anx8b1877.pdf</t>
  </si>
  <si>
    <t>http://ieeq.mx/contenido/transparencia/archivos/pnt/Art_66/formato_8b/2019/Anx8b1879.pdf</t>
  </si>
  <si>
    <t>http://ieeq.mx/contenido/transparencia/archivos/pnt/Art_66/formato_8b/2019/Anx8b1880.pdf</t>
  </si>
  <si>
    <t>http://ieeq.mx/contenido/transparencia/archivos/pnt/Art_66/formato_8b/2019/Anx8b1882.pdf</t>
  </si>
  <si>
    <t>http://ieeq.mx/contenido/transparencia/archivos/pnt/Art_66/formato_8b/2019/Anx8b1884.pdf</t>
  </si>
  <si>
    <t>http://ieeq.mx/contenido/transparencia/archivos/pnt/Art_66/formato_8b/2019/Anx8b1886.pdf</t>
  </si>
  <si>
    <t>http://ieeq.mx/contenido/transparencia/archivos/pnt/Art_66/formato_8b/2019/Anx8b1888.pdf</t>
  </si>
  <si>
    <t>http://ieeq.mx/contenido/transparencia/archivos/pnt/Art_66/formato_8b/2019/Anx8b1890.pdf</t>
  </si>
  <si>
    <t>http://ieeq.mx/contenido/transparencia/archivos/pnt/Art_66/formato_8b/2019/Anx8b1891.pdf</t>
  </si>
  <si>
    <t>http://ieeq.mx/contenido/transparencia/archivos/pnt/Art_66/formato_8b/2019/Anx8b1892.pdf</t>
  </si>
  <si>
    <t>http://ieeq.mx/contenido/transparencia/archivos/pnt/Art_66/formato_8b/2019/Anx8b1894.pdf</t>
  </si>
  <si>
    <t>http://ieeq.mx/contenido/transparencia/archivos/pnt/Art_66/formato_8b/2019/Anx8b1896.pdf</t>
  </si>
  <si>
    <t>http://ieeq.mx/contenido/transparencia/archivos/pnt/Art_66/formato_8b/2019/Anx8b1998.pdf</t>
  </si>
  <si>
    <t>http://ieeq.mx/contenido/transparencia/archivos/pnt/Art_66/formato_8b/2019/Anx8b1999.pdf</t>
  </si>
  <si>
    <t>http://ieeq.mx/contenido/transparencia/archivos/pnt/Art_66/formato_8b/2019/Anx8b1899.pdf</t>
  </si>
  <si>
    <t>http://ieeq.mx/contenido/transparencia/archivos/pnt/Art_66/formato_8b/2019/Anx8b1900.pdf</t>
  </si>
  <si>
    <t>http://ieeq.mx/contenido/transparencia/archivos/pnt/Art_66/formato_8b/2019/Anx8b1901.pdf</t>
  </si>
  <si>
    <t>http://ieeq.mx/contenido/transparencia/archivos/pnt/Art_66/formato_8b/2019/Anx8b1902.pdf</t>
  </si>
  <si>
    <t>http://ieeq.mx/contenido/transparencia/archivos/pnt/Art_66/formato_8b/2019/Anx8b1904.pdf</t>
  </si>
  <si>
    <t>http://ieeq.mx/contenido/transparencia/archivos/pnt/Art_66/formato_8b/2019/Anx8b1906.pdf</t>
  </si>
  <si>
    <t>http://ieeq.mx/contenido/transparencia/archivos/pnt/Art_66/formato_8b/2019/Anx8b1908.pdf</t>
  </si>
  <si>
    <t>http://ieeq.mx/contenido/transparencia/archivos/pnt/Art_66/formato_8b/2019/Anx8b1910.pdf</t>
  </si>
  <si>
    <t>http://ieeq.mx/contenido/transparencia/archivos/pnt/Art_66/formato_8b/2019/Anx8b1912.pdf</t>
  </si>
  <si>
    <t>http://ieeq.mx/contenido/transparencia/archivos/pnt/Art_66/formato_8b/2019/Anx8b1914.pdf</t>
  </si>
  <si>
    <t>http://ieeq.mx/contenido/transparencia/archivos/pnt/Art_66/formato_8b/2019/Anx8b1917.pdf</t>
  </si>
  <si>
    <t>http://ieeq.mx/contenido/transparencia/archivos/pnt/Art_66/formato_8b/2019/Anx8b1919.pdf</t>
  </si>
  <si>
    <t>http://ieeq.mx/contenido/transparencia/archivos/pnt/Art_66/formato_8b/2019/Anx8b1921.pdf</t>
  </si>
  <si>
    <t>http://ieeq.mx/contenido/transparencia/archivos/pnt/Art_66/formato_8b/2019/Anx8b1923.pdf</t>
  </si>
  <si>
    <t>http://ieeq.mx/contenido/transparencia/archivos/pnt/Art_66/formato_8b/2019/Anx8b1925.pdf</t>
  </si>
  <si>
    <t>http://ieeq.mx/contenido/transparencia/archivos/pnt/Art_66/formato_8b/2019/Anx8b1927.pdf</t>
  </si>
  <si>
    <t>http://ieeq.mx/contenido/transparencia/archivos/pnt/Art_66/formato_8b/2019/Anx8b1929.pdf</t>
  </si>
  <si>
    <t>http://ieeq.mx/contenido/transparencia/archivos/pnt/Art_66/formato_8b/2019/Anx8b1931.pdf</t>
  </si>
  <si>
    <t>http://ieeq.mx/contenido/transparencia/archivos/pnt/Art_66/formato_8b/2019/Anx8b1933.pdf</t>
  </si>
  <si>
    <t>http://ieeq.mx/contenido/transparencia/archivos/pnt/Art_66/formato_8b/2019/Anx8b1935.pdf</t>
  </si>
  <si>
    <t>http://ieeq.mx/contenido/transparencia/archivos/pnt/Art_66/formato_8b/2019/Anx8b1937.pdf</t>
  </si>
  <si>
    <t>http://ieeq.mx/contenido/transparencia/archivos/pnt/Art_66/formato_8b/2019/Anx8b1940.pdf</t>
  </si>
  <si>
    <t>http://ieeq.mx/contenido/transparencia/archivos/pnt/Art_66/formato_8b/2019/Anx8b1941.pdf</t>
  </si>
  <si>
    <t>http://ieeq.mx/contenido/transparencia/archivos/pnt/Art_66/formato_8b/2019/Anx8b1943.pdf</t>
  </si>
  <si>
    <t>http://ieeq.mx/contenido/transparencia/archivos/pnt/Art_66/formato_8b/2019/Anx8b1945.pdf</t>
  </si>
  <si>
    <t>http://ieeq.mx/contenido/transparencia/archivos/pnt/Art_66/formato_8b/2019/Anx8b1947.pdf</t>
  </si>
  <si>
    <t>http://ieeq.mx/contenido/transparencia/archivos/pnt/Art_66/formato_8b/2019/Anx8b1949.pdf</t>
  </si>
  <si>
    <t>http://ieeq.mx/contenido/transparencia/archivos/pnt/Art_66/formato_8b/2019/Anx8b1953.pdf</t>
  </si>
  <si>
    <t>http://ieeq.mx/contenido/transparencia/archivos/pnt/Art_66/formato_8b/2019/Anx8b1955.pdf</t>
  </si>
  <si>
    <t>http://ieeq.mx/contenido/transparencia/archivos/pnt/Art_66/formato_8b/2019/Anx8b1957.pdf</t>
  </si>
  <si>
    <t>http://ieeq.mx/contenido/transparencia/archivos/pnt/Art_66/formato_8b/2019/Anx8b1959.pdf</t>
  </si>
  <si>
    <t>http://ieeq.mx/contenido/transparencia/archivos/pnt/Art_66/formato_8b/2019/Anx8b1960.pdf</t>
  </si>
  <si>
    <t>http://ieeq.mx/contenido/transparencia/archivos/pnt/Art_66/formato_8b/2019/Anx8b1962.pdf</t>
  </si>
  <si>
    <t>http://ieeq.mx/contenido/transparencia/archivos/pnt/Art_66/formato_8b/2019/Anx8b1964.pdf</t>
  </si>
  <si>
    <t>http://ieeq.mx/contenido/transparencia/archivos/pnt/Art_66/formato_8b/2019/Anx8b1966.pdf</t>
  </si>
  <si>
    <t>http://ieeq.mx/contenido/transparencia/archivos/pnt/Art_66/formato_8b/2019/Anx8b1968.pdf</t>
  </si>
  <si>
    <t>http://ieeq.mx/contenido/transparencia/archivos/pnt/Art_66/formato_8b/2019/Anx8b1970.pdf</t>
  </si>
  <si>
    <t>http://ieeq.mx/contenido/transparencia/archivos/pnt/Art_66/formato_8b/2019/Anx8b1971.pdf</t>
  </si>
  <si>
    <t>http://ieeq.mx/contenido/transparencia/archivos/pnt/Art_66/formato_8b/2019/Anx8b1973.pdf</t>
  </si>
  <si>
    <t>http://ieeq.mx/contenido/transparencia/archivos/pnt/Art_66/formato_8b/2019/Anx8b1974.pdf</t>
  </si>
  <si>
    <t>http://ieeq.mx/contenido/transparencia/archivos/pnt/Art_66/formato_8b/2019/Anx8b1976.pdf</t>
  </si>
  <si>
    <t>http://ieeq.mx/contenido/transparencia/archivos/pnt/Art_66/formato_8b/2019/Anx8b1978.pdf</t>
  </si>
  <si>
    <t>http://ieeq.mx/contenido/transparencia/archivos/pnt/Art_66/formato_8b/2019/Anx8b1980.pdf</t>
  </si>
  <si>
    <t>http://ieeq.mx/contenido/transparencia/archivos/pnt/Art_66/formato_8b/2019/Anx8b1982.pdf</t>
  </si>
  <si>
    <t>http://ieeq.mx/contenido/transparencia/archivos/pnt/Art_66/formato_8b/2019/Anx8b1984.pdf</t>
  </si>
  <si>
    <t>http://ieeq.mx/contenido/transparencia/archivos/pnt/Art_66/formato_8b/2019/Anx8b1986.pdf</t>
  </si>
  <si>
    <t>http://ieeq.mx/contenido/transparencia/archivos/pnt/Art_66/formato_8b/2019/Anx8b1988.pdf</t>
  </si>
  <si>
    <t>http://ieeq.mx/contenido/transparencia/archivos/pnt/Art_66/formato_8b/2019/Anx8b1990.pdf</t>
  </si>
  <si>
    <t>http://ieeq.mx/contenido/transparencia/archivos/pnt/Art_66/formato_8b/2019/Anx8b1991.pdf</t>
  </si>
  <si>
    <t>http://ieeq.mx/contenido/transparencia/archivos/pnt/Art_66/formato_8b/2019/Anx8b1992.pdf</t>
  </si>
  <si>
    <t>http://ieeq.mx/contenido/transparencia/archivos/pnt/Art_66/formato_8b/2019/Anx8b1993.pdf</t>
  </si>
  <si>
    <t>http://ieeq.mx/contenido/transparencia/archivos/pnt/Art_66/formato_8b/2019/Anx8b1994.pdf</t>
  </si>
  <si>
    <t>http://ieeq.mx/contenido/transparencia/archivos/pnt/Art_66/formato_8b/2019/Anx8b1995.pdf</t>
  </si>
  <si>
    <t>http://ieeq.mx/contenido/transparencia/archivos/pnt/Art_66/formato_8b/2019/Anx8b2014.pdf</t>
  </si>
  <si>
    <t>http://ieeq.mx/contenido/transparencia/archivos/pnt/Art_66/formato_8b/2019/Anx8b2015.pdf</t>
  </si>
  <si>
    <t>http://ieeq.mx/contenido/transparencia/archivos/pnt/Art_66/formato_8b/2019/Anx8b2016.pdf</t>
  </si>
  <si>
    <t>http://ieeq.mx/contenido/transparencia/archivos/pnt/Art_66/formato_8b/2019/Anx8b2017.pdf</t>
  </si>
  <si>
    <t>http://ieeq.mx/contenido/transparencia/archivos/pnt/Art_66/formato_8b/2019/Anx8b2018.pdf</t>
  </si>
  <si>
    <t>http://ieeq.mx/contenido/transparencia/archivos/pnt/Art_66/formato_8b/2019/Anx8b2019.pdf</t>
  </si>
  <si>
    <t>http://ieeq.mx/contenido/transparencia/archivos/pnt/Art_66/formato_8b/2019/Anx8b2020.pdf</t>
  </si>
  <si>
    <t>http://ieeq.mx/contenido/transparencia/archivos/pnt/Art_66/formato_8b/2019/Anx8b2021.pdf</t>
  </si>
  <si>
    <t>http://ieeq.mx/contenido/transparencia/archivos/pnt/Art_66/formato_8b/2019/Anx8b2022.pdf</t>
  </si>
  <si>
    <t>http://ieeq.mx/contenido/transparencia/archivos/pnt/Art_66/formato_8b/2019/Anx8b2023.pdf</t>
  </si>
  <si>
    <t>http://ieeq.mx/contenido/transparencia/archivos/pnt/Art_66/formato_8b/2019/Anx8b2024.pdf</t>
  </si>
  <si>
    <t>http://ieeq.mx/contenido/transparencia/archivos/pnt/Art_66/formato_8b/2019/Anx8b2025.pdf</t>
  </si>
  <si>
    <t>http://ieeq.mx/contenido/transparencia/archivos/pnt/Art_66/formato_8b/2019/Anx8b2026.pdf</t>
  </si>
  <si>
    <t>Técnico de Educación Cívica</t>
  </si>
  <si>
    <t>Chávez</t>
  </si>
  <si>
    <t>Puebla</t>
  </si>
  <si>
    <t>Asistencia a foro</t>
  </si>
  <si>
    <t>Aguscalientes</t>
  </si>
  <si>
    <t>http://ieeq.mx/contenido/transparencia/archivos/pnt/Art_66/formato_8b/2019/Anx8b2073.pdf</t>
  </si>
  <si>
    <t>http://ieeq.mx/contenido/transparencia/archivos/pnt/Art_66/formato_8b/2019/Anx8b2074.pdf</t>
  </si>
  <si>
    <t>http://ieeq.mx/contenido/transparencia/archivos/pnt/Art_66/formato_8b/2019/Anx8b2076.pdf</t>
  </si>
  <si>
    <t>http://ieeq.mx/contenido/transparencia/archivos/pnt/Art_66/formato_8b/2019/Anx8b2078.pdf</t>
  </si>
  <si>
    <t>http://ieeq.mx/contenido/transparencia/archivos/pnt/Art_66/formato_8b/2019/Anx8b2080.pdf</t>
  </si>
  <si>
    <t>http://ieeq.mx/contenido/transparencia/archivos/pnt/Art_66/formato_8b/2019/Anx8b2081.pdf</t>
  </si>
  <si>
    <t>http://ieeq.mx/contenido/transparencia/archivos/pnt/Art_66/formato_8b/2019/Anx8b2082.pdf</t>
  </si>
  <si>
    <t>http://ieeq.mx/contenido/transparencia/archivos/pnt/Art_66/formato_8b/2019/Anx8b2083.pdf</t>
  </si>
  <si>
    <t>http://ieeq.mx/contenido/transparencia/archivos/pnt/Art_66/formato_8b/2019/Anx8b2084.pdf</t>
  </si>
  <si>
    <t>http://ieeq.mx/contenido/transparencia/archivos/pnt/Art_66/formato_8b/2019/Anx8b2085.pdf</t>
  </si>
  <si>
    <t>http://ieeq.mx/contenido/transparencia/archivos/pnt/Art_66/formato_8b/2019/Anx8b2086.pdf</t>
  </si>
  <si>
    <t>http://ieeq.mx/contenido/transparencia/archivos/pnt/Art_66/formato_8b/2019/Anx8b2087.pdf</t>
  </si>
  <si>
    <t>http://ieeq.mx/contenido/transparencia/archivos/pnt/Art_66/formato_8b/2019/Anx8b2088.pdf</t>
  </si>
  <si>
    <t>http://ieeq.mx/contenido/transparencia/archivos/pnt/Art_66/formato_8b/2019/Anx8b2089.pdf</t>
  </si>
  <si>
    <t>http://ieeq.mx/contenido/transparencia/archivos/pnt/Art_66/formato_8b/2019/Anx8b2091.pdf</t>
  </si>
  <si>
    <t>http://ieeq.mx/contenido/transparencia/archivos/pnt/Art_66/formato_8b/2019/Anx8b2093.pdf</t>
  </si>
  <si>
    <t>http://ieeq.mx/contenido/transparencia/archivos/pnt/Art_66/formato_8b/2019/Anx8b2095.pdf</t>
  </si>
  <si>
    <t>http://ieeq.mx/contenido/transparencia/archivos/pnt/Art_66/formato_8b/2019/Anx8b2097.pdf</t>
  </si>
  <si>
    <t>http://ieeq.mx/contenido/transparencia/archivos/pnt/Art_66/formato_8b/2019/Anx8b2099.pdf</t>
  </si>
  <si>
    <t>http://ieeq.mx/contenido/transparencia/archivos/pnt/Art_66/formato_8b/2019/Anx8b2101.pdf</t>
  </si>
  <si>
    <t>http://ieeq.mx/contenido/transparencia/archivos/pnt/Art_66/formato_8b/2019/Anx8b2103.pdf</t>
  </si>
  <si>
    <t>http://ieeq.mx/contenido/transparencia/archivos/pnt/Art_66/formato_8b/2019/Anx8b2105.pdf</t>
  </si>
  <si>
    <t>http://ieeq.mx/contenido/transparencia/archivos/pnt/Art_66/formato_8b/2019/Anx8b2108.pdf</t>
  </si>
  <si>
    <t>http://ieeq.mx/contenido/transparencia/archivos/pnt/Art_66/formato_8b/2019/Anx8b2110.pdf</t>
  </si>
  <si>
    <t>http://ieeq.mx/contenido/transparencia/archivos/pnt/Art_66/formato_8b/2019/Anx8b2112.pdf</t>
  </si>
  <si>
    <t>http://ieeq.mx/contenido/transparencia/archivos/pnt/Art_66/formato_8b/2019/Anx8b2114.pdf</t>
  </si>
  <si>
    <t>http://ieeq.mx/contenido/transparencia/archivos/pnt/Art_66/formato_8b/2019/Anx8b2116.pdf</t>
  </si>
  <si>
    <t>http://ieeq.mx/contenido/transparencia/archivos/pnt/Art_66/formato_8b/2019/Anx8b2118.pdf</t>
  </si>
  <si>
    <t>http://ieeq.mx/contenido/transparencia/archivos/pnt/Art_66/formato_8b/2019/Anx8b2120.pdf</t>
  </si>
  <si>
    <t>http://ieeq.mx/contenido/transparencia/archivos/pnt/Art_66/formato_8b/2019/Anx8b2122.pdf</t>
  </si>
  <si>
    <t>http://ieeq.mx/contenido/transparencia/archivos/pnt/Art_66/formato_8b/2019/Anx8b2124.pdf</t>
  </si>
  <si>
    <t>http://ieeq.mx/contenido/transparencia/archivos/pnt/Art_66/formato_8b/2019/Anx8b2126.pdf</t>
  </si>
  <si>
    <t>http://ieeq.mx/contenido/transparencia/archivos/pnt/Art_66/formato_8b/2019/Anx8b2128.pdf</t>
  </si>
  <si>
    <t>http://ieeq.mx/contenido/transparencia/archivos/pnt/Art_66/formato_8b/2019/Anx8b2174.pdf</t>
  </si>
  <si>
    <t>http://ieeq.mx/contenido/transparencia/archivos/pnt/Art_66/formato_8b/2019/Anx8b2175.pdf</t>
  </si>
  <si>
    <t>http://ieeq.mx/contenido/transparencia/archivos/pnt/Art_66/formato_8b/2019/Anx8b2153.pdf</t>
  </si>
  <si>
    <t>http://ieeq.mx/contenido/transparencia/archivos/pnt/Art_66/formato_8b/2019/Anx8b2154.pdf</t>
  </si>
  <si>
    <t>http://ieeq.mx/contenido/transparencia/archivos/pnt/Art_66/formato_8b/2019/Anx8b2156.pdf</t>
  </si>
  <si>
    <t>http://ieeq.mx/contenido/transparencia/archivos/pnt/Art_66/formato_8b/2019/Anx8b2158.pdf</t>
  </si>
  <si>
    <t>http://ieeq.mx/contenido/transparencia/archivos/pnt/Art_66/formato_8b/2019/Anx8b2161.pdf</t>
  </si>
  <si>
    <t>http://ieeq.mx/contenido/transparencia/archivos/pnt/Art_66/formato_8b/2019/Anx8b2159.pdf</t>
  </si>
  <si>
    <t>http://ieeq.mx/contenido/transparencia/archivos/pnt/Art_66/formato_8b/2019/Anx8b2167.pdf</t>
  </si>
  <si>
    <t>http://ieeq.mx/contenido/transparencia/archivos/pnt/Art_66/formato_8b/2019/Anx8b2162.pdf</t>
  </si>
  <si>
    <t>http://ieeq.mx/contenido/transparencia/archivos/pnt/Art_66/formato_8b/2019/Anx8b2163.pdf</t>
  </si>
  <si>
    <t>http://ieeq.mx/contenido/transparencia/archivos/pnt/Art_66/formato_8b/2019/Anx8b2164.pdf</t>
  </si>
  <si>
    <t>http://ieeq.mx/contenido/transparencia/archivos/pnt/Art_66/formato_8b/2019/Anx8b2165.pdf</t>
  </si>
  <si>
    <t>http://ieeq.mx/contenido/transparencia/archivos/pnt/Art_66/formato_8b/2019/Anx8b2170.pdf</t>
  </si>
  <si>
    <t>http://ieeq.mx/contenido/transparencia/archivos/pnt/Art_66/formato_8b/2019/Anx8b2173.pdf</t>
  </si>
  <si>
    <t>http://ieeq.mx/contenido/transparencia/archivos/pnt/Art_66/formato_8b/2019/Anx8b2171.pdf</t>
  </si>
  <si>
    <t>Técnica Electoral</t>
  </si>
  <si>
    <t>Veracruz</t>
  </si>
  <si>
    <t>http://ieeq.mx/contenido/transparencia/archivos/pnt/Art_66/formato_8b/2019/Anx8b2179.pdf</t>
  </si>
  <si>
    <t>http://ieeq.mx/contenido/transparencia/archivos/pnt/Art_66/formato_8b/2019/Anx8b2181.pdf</t>
  </si>
  <si>
    <t>http://ieeq.mx/contenido/transparencia/archivos/pnt/Art_66/formato_8b/2019/Anx8b2183.pdf</t>
  </si>
  <si>
    <t>http://ieeq.mx/contenido/transparencia/archivos/pnt/Art_66/formato_8b/2019/Anx8b2185.pdf</t>
  </si>
  <si>
    <t>http://ieeq.mx/contenido/transparencia/archivos/pnt/Art_66/formato_8b/2019/Anx8b2186.pdf</t>
  </si>
  <si>
    <t>http://ieeq.mx/contenido/transparencia/archivos/pnt/Art_66/formato_8b/2019/Anx8b2188.pdf</t>
  </si>
  <si>
    <t>http://ieeq.mx/contenido/transparencia/archivos/pnt/Art_66/formato_8b/2019/Anx8b2190.pdf</t>
  </si>
  <si>
    <t>http://ieeq.mx/contenido/transparencia/archivos/pnt/Art_66/formato_8b/2019/Anx8b2191.pdf</t>
  </si>
  <si>
    <t>http://ieeq.mx/contenido/transparencia/archivos/pnt/Art_66/formato_8b/2019/Anx8b2193.pdf</t>
  </si>
  <si>
    <t>http://ieeq.mx/contenido/transparencia/archivos/pnt/Art_66/formato_8b/2019/Anx8b2195.pdf</t>
  </si>
  <si>
    <t>http://ieeq.mx/contenido/transparencia/archivos/pnt/Art_66/formato_8b/2019/Anx8b2197.pdf</t>
  </si>
  <si>
    <t>http://ieeq.mx/contenido/transparencia/archivos/pnt/Art_66/formato_8b/2019/Anx8b2199.pdf</t>
  </si>
  <si>
    <t>http://ieeq.mx/contenido/transparencia/archivos/pnt/Art_66/formato_8b/2019/Anx8b2201.pdf</t>
  </si>
  <si>
    <t>http://ieeq.mx/contenido/transparencia/archivos/pnt/Art_66/formato_8b/2019/Anx8b2203.pdf</t>
  </si>
  <si>
    <t>http://ieeq.mx/contenido/transparencia/archivos/pnt/Art_66/formato_8b/2019/Anx8b2205.pdf</t>
  </si>
  <si>
    <t>http://ieeq.mx/contenido/transparencia/archivos/pnt/Art_66/formato_8b/2019/Anx8b2207.pdf</t>
  </si>
  <si>
    <t>http://ieeq.mx/contenido/transparencia/archivos/pnt/Art_66/formato_8b/2019/Anx8b2209.pdf</t>
  </si>
  <si>
    <t>http://ieeq.mx/contenido/transparencia/archivos/pnt/Art_66/formato_8b/2019/Anx8b2210.pdf</t>
  </si>
  <si>
    <t>http://ieeq.mx/contenido/transparencia/archivos/pnt/Art_66/formato_8b/2019/Anx8b2212.pdf</t>
  </si>
  <si>
    <t>http://ieeq.mx/contenido/transparencia/archivos/pnt/Art_66/formato_8b/2019/Anx8b2213.pdf</t>
  </si>
  <si>
    <t>http://ieeq.mx/contenido/transparencia/archivos/pnt/Art_66/formato_8b/2019/Anx8b2214.pdf</t>
  </si>
  <si>
    <t>http://ieeq.mx/contenido/transparencia/archivos/pnt/Art_66/formato_8b/2019/Anx8b2215.pdf</t>
  </si>
  <si>
    <t>http://ieeq.mx/contenido/transparencia/archivos/pnt/Art_66/formato_8b/2019/Anx8b2218.pdf</t>
  </si>
  <si>
    <t>Aguascalientes</t>
  </si>
  <si>
    <t>Asistencia a reunión</t>
  </si>
  <si>
    <t>http://ieeq.mx/contenido/transparencia/archivos/pnt/Art_66/formato_8b/2019/Anx8b2256.pdf</t>
  </si>
  <si>
    <t>http://ieeq.mx/contenido/transparencia/archivos/pnt/Art_66/formato_8b/2019/Anx8b2223.pdf</t>
  </si>
  <si>
    <t>http://ieeq.mx/contenido/transparencia/archivos/pnt/Art_66/formato_8b/2019/Anx8b2225.pdf</t>
  </si>
  <si>
    <t>http://ieeq.mx/contenido/transparencia/archivos/pnt/Art_66/formato_8b/2019/Anx8b2227.pdf</t>
  </si>
  <si>
    <t>http://ieeq.mx/contenido/transparencia/archivos/pnt/Art_66/formato_8b/2019/Anx8b2228.pdf</t>
  </si>
  <si>
    <t>http://ieeq.mx/contenido/transparencia/archivos/pnt/Art_66/formato_8b/2019/Anx8b2229.pdf</t>
  </si>
  <si>
    <t>http://ieeq.mx/contenido/transparencia/archivos/pnt/Art_66/formato_8b/2019/Anx8b2231.pdf</t>
  </si>
  <si>
    <t>http://ieeq.mx/contenido/transparencia/archivos/pnt/Art_66/formato_8b/2019/Anx8b2233.pdf</t>
  </si>
  <si>
    <t>http://ieeq.mx/contenido/transparencia/archivos/pnt/Art_66/formato_8b/2019/Anx8b2235.pdf</t>
  </si>
  <si>
    <t>http://ieeq.mx/contenido/transparencia/archivos/pnt/Art_66/formato_8b/2019/Anx8b2236.pdf</t>
  </si>
  <si>
    <t>http://ieeq.mx/contenido/transparencia/archivos/pnt/Art_66/formato_8b/2019/Anx8b2238.pdf</t>
  </si>
  <si>
    <t>http://ieeq.mx/contenido/transparencia/archivos/pnt/Art_66/formato_8b/2019/Anx8b2240.pdf</t>
  </si>
  <si>
    <t>http://ieeq.mx/contenido/transparencia/archivos/pnt/Art_66/formato_8b/2019/Anx8b2241.pdf</t>
  </si>
  <si>
    <t>http://ieeq.mx/contenido/transparencia/archivos/pnt/Art_66/formato_8b/2019/Anx8b2243.pdf</t>
  </si>
  <si>
    <t>http://ieeq.mx/contenido/transparencia/archivos/pnt/Art_66/formato_8b/2019/Anx8b2246.pdf</t>
  </si>
  <si>
    <t>http://ieeq.mx/contenido/transparencia/archivos/pnt/Art_66/formato_8b/2019/Anx8b2247.pdf</t>
  </si>
  <si>
    <t>http://ieeq.mx/contenido/transparencia/archivos/pnt/Art_66/formato_8b/2019/Anx8b2249.pdf</t>
  </si>
  <si>
    <t>http://ieeq.mx/contenido/transparencia/archivos/pnt/Art_66/formato_8b/2019/Anx8b2251.pdf</t>
  </si>
  <si>
    <t>http://ieeq.mx/contenido/transparencia/archivos/pnt/Art_66/formato_8b/2019/Anx8b2253.pdf</t>
  </si>
  <si>
    <t>http://ieeq.mx/contenido/transparencia/archivos/pnt/Art_66/formato_8b/2019/Anx8b2255.pdf</t>
  </si>
  <si>
    <t>Gastos de representacion</t>
  </si>
  <si>
    <t>oficio</t>
  </si>
  <si>
    <t>factura</t>
  </si>
  <si>
    <t>viene en poliza se desglosa x factura</t>
  </si>
  <si>
    <t>Otros servicios de traslado</t>
  </si>
  <si>
    <t>Guerrero</t>
  </si>
  <si>
    <t>Pinal de Amoles</t>
  </si>
  <si>
    <t>Asistencia a taller</t>
  </si>
  <si>
    <t>Asistencia a taller Fundamentos de la Cultura Democrática y Mecanismos del Desarrollo Democrático.</t>
  </si>
  <si>
    <t>2020 1er trim</t>
  </si>
  <si>
    <t>1er trim 2020</t>
  </si>
  <si>
    <t>OFICIO</t>
  </si>
  <si>
    <t>FACTURA</t>
  </si>
  <si>
    <t>Asistencia a reunión de trabajo convocada por el consejero Presidente del Instituto Electoral de Jalisco</t>
  </si>
  <si>
    <t>Sinaloa</t>
  </si>
  <si>
    <t>Culiacan</t>
  </si>
  <si>
    <t>Asistencia al 2do. Foro RENACEDI: Los retos de la democracia incluyente frente a los procesos electorales 2020-2021.</t>
  </si>
  <si>
    <t>Presentación de Libro</t>
  </si>
  <si>
    <t>Comisión de Seguimiento al Servicio Profesional Electoral Nacional</t>
  </si>
  <si>
    <t>Presentación del Libro: El Dialogo Jurisprudencial de la SCJN con los Tribunales Constitucionales y Regionales.</t>
  </si>
  <si>
    <t>Impartición de Platica</t>
  </si>
  <si>
    <t xml:space="preserve">Impartición de platica al personal de la Unidad de Informacón Financiera de la SHCP </t>
  </si>
  <si>
    <t>Participación en Seminario</t>
  </si>
  <si>
    <t>Participación en el Seminario Permanente de Reformas Electorales y Democracia 2020</t>
  </si>
  <si>
    <t>Traslado del Consejero Presidente</t>
  </si>
  <si>
    <t>Traslado del Consejero Presidente Gerardo Romero al INE en la CDMX</t>
  </si>
  <si>
    <t xml:space="preserve"> Ciudad destino del encargo o comisión</t>
  </si>
  <si>
    <t>Asistencia a reunión de trabajo convocada por el consejero Presidente del INE en la CDMX</t>
  </si>
  <si>
    <t>Impartición de platica</t>
  </si>
  <si>
    <t xml:space="preserve">Hospedaje de la ponente Angeles Fromow de la Conferencia " Charla de Violencia Política contra las Mujeres" </t>
  </si>
  <si>
    <t xml:space="preserve">Gastos de alimentación de la ponente Angeles Fromow de la Conferencia " Charla de Violencia Política contra las Mujeres" </t>
  </si>
  <si>
    <t>Xalapa</t>
  </si>
  <si>
    <t>Comentarista en la presentación "La participación Ciudadana y las Boletas Electorales: Características de los Votos Nulos en Elecciones Federales 2018</t>
  </si>
  <si>
    <t>Asistencia a Diplomado</t>
  </si>
  <si>
    <t>Chilpancingo</t>
  </si>
  <si>
    <t>Diplomado Integral en Derecho Electoral Mexicano en el Modulo III: La Justicia Electoral con el tema: Delitos Electorales.</t>
  </si>
  <si>
    <t>Asistencia a encuentro Nacional</t>
  </si>
  <si>
    <t>Asistencia a planeación del 9no. Encuentro Nacional de Educación Civica</t>
  </si>
  <si>
    <t>Ponencia en Diplomado</t>
  </si>
  <si>
    <t>Asistencia a presentación de Revista</t>
  </si>
  <si>
    <t>Asistencia a la presentación de la revista "Kas Papper, Participación y Representación Indígena".</t>
  </si>
  <si>
    <t>Asistencia a reunión de trabajo con Lorenzo Codova, Presidente del INE</t>
  </si>
  <si>
    <t>Asistencia a entrevista</t>
  </si>
  <si>
    <t>Asistencia a entrevista a María del Carmen Alanís</t>
  </si>
  <si>
    <t>Entrega de Documentación</t>
  </si>
  <si>
    <t>Entrega de documentos en la Dirección Gral de Registro Nacional de Población</t>
  </si>
  <si>
    <t>Emmanuel</t>
  </si>
  <si>
    <t>Echeverria</t>
  </si>
  <si>
    <t>Ramos</t>
  </si>
  <si>
    <t>Remisión de medios</t>
  </si>
  <si>
    <t>Auxiliar D</t>
  </si>
  <si>
    <t>Coordinación de Instrucción Procesal</t>
  </si>
  <si>
    <t xml:space="preserve">Remisión de Medios de Impugnación expediente TEEQ-JLD-27/2019 </t>
  </si>
  <si>
    <t>Asistencia a empresa</t>
  </si>
  <si>
    <t>Asistencia a Litho Formas para determinar empresa para produccion de material electoral</t>
  </si>
  <si>
    <t>Cholula</t>
  </si>
  <si>
    <t xml:space="preserve">Entrega de documentos vinculados a amparos directos </t>
  </si>
  <si>
    <t>Asistencia a reunión de trabajo de Presidentes de los OPLES</t>
  </si>
  <si>
    <t>Asistencia a reunión de trabajo en el INE, para implementación de voto en el extranjero.</t>
  </si>
  <si>
    <t>Asistencia a firma de convenio</t>
  </si>
  <si>
    <t>Asistencia a firma de convenio regional en materia electoral. (Evento Suspendido).</t>
  </si>
  <si>
    <t xml:space="preserve">Asistencia a reunión de trabajo </t>
  </si>
  <si>
    <t>Asistencia a taller elaboración del protocolo de Actuación para OPLE's en Materia de Consulta Indígena con Perspectiva Intercultural</t>
  </si>
  <si>
    <t>Traslado del Consejero Presidente a reunión de trabajo con Lorenzo Codova, Presidente del INE</t>
  </si>
  <si>
    <t>Unidad Técnica de Asuntos de Género</t>
  </si>
  <si>
    <t>Auxiliar A</t>
  </si>
  <si>
    <t>Frida Charbel</t>
  </si>
  <si>
    <t>Toledo</t>
  </si>
  <si>
    <t>Reunion con Municipios</t>
  </si>
  <si>
    <t>Reunión con los municipios de Pinal de Amoles, Jalpan de Serra, Arroyo Seco, Landa de Matamoros, para solicitar su colaboración en el cumplimiento de la sentencia TEEQ/JLD/01/2019.</t>
  </si>
  <si>
    <t>Implementación de talleres en Diferentes Instituciones educativas, en diferentes municipios.</t>
  </si>
  <si>
    <t>Auxiliar C</t>
  </si>
  <si>
    <t>Implementación de Talleres de Valores</t>
  </si>
  <si>
    <t>Implementación de Talleres de Valores y cuenta Cuentos</t>
  </si>
  <si>
    <t>Implementación de talleres y cuenta cuentos en Diferentes Instituciones educativas, en diferentes municipios.</t>
  </si>
  <si>
    <t>Ezequiel Montes</t>
  </si>
  <si>
    <t>jalpan de Serra</t>
  </si>
  <si>
    <t>Asistencia a Grupos focales</t>
  </si>
  <si>
    <t>Arroyo Seco</t>
  </si>
  <si>
    <t>Asistencia a desarrollo de grupos focales en Arroyo Seco, lo anterior derivado de la sentencia TEEQ-JLD-1/2019</t>
  </si>
  <si>
    <t>Impartición de audio cuentos</t>
  </si>
  <si>
    <t>Imparticion de audio cuentos en el JN Tomás Alba Edison</t>
  </si>
  <si>
    <t>Imparticion de audio cuentos en el JN Citlali y JN Alondra de Sotavento</t>
  </si>
  <si>
    <t xml:space="preserve">Víctor Antonio </t>
  </si>
  <si>
    <t>Impartición de cuenta cuentos</t>
  </si>
  <si>
    <t>Impartición de cuenta cuentos en institutos escolares</t>
  </si>
  <si>
    <t>Entrega de documentación en la SEGOB</t>
  </si>
  <si>
    <t>http://ieeq.mx/contenido/transparencia/archivos/pnt/Art_66/formato_8b/2020/.pdf</t>
  </si>
  <si>
    <t>http://ieeq.mx/contenido/transparencia/archivos/pnt/Art_66/formato_8b/2020/Anx8b2447.pdf</t>
  </si>
  <si>
    <t>http://ieeq.mx/contenido/transparencia/archivos/pnt/Art_66/formato_8b/2020/Anx8b2448.pdf</t>
  </si>
  <si>
    <t>http://ieeq.mx/contenido/transparencia/archivos/pnt/Art_66/formato_8b/2020/Anx8b2473.pdf</t>
  </si>
  <si>
    <t>http://ieeq.mx/contenido/transparencia/archivos/pnt/Art_66/formato_8b/2020/Anx8b2474.pdf</t>
  </si>
  <si>
    <t>http://ieeq.mx/contenido/transparencia/archivos/pnt/Art_66/formato_8b/2020/Anx8b2475.pdf</t>
  </si>
  <si>
    <t>http://ieeq.mx/contenido/transparencia/archivos/pnt/Art_66/formato_8b/2020/Anx8b2476.pdf</t>
  </si>
  <si>
    <t>http://ieeq.mx/contenido/transparencia/archivos/pnt/Art_66/formato_8b/2020/Anx8b2477.pdf</t>
  </si>
  <si>
    <t>http://ieeq.mx/contenido/transparencia/archivos/pnt/Art_66/formato_8b/2020/Anx8b2478.pdf</t>
  </si>
  <si>
    <t>http://ieeq.mx/contenido/transparencia/archivos/pnt/Art_66/formato_8b/2020/Anx8b2479.pdf</t>
  </si>
  <si>
    <t>http://ieeq.mx/contenido/transparencia/archivos/pnt/Art_66/formato_8b/2020/Anx8b2480.pdf</t>
  </si>
  <si>
    <t>http://ieeq.mx/contenido/transparencia/archivos/pnt/Art_66/formato_8b/2020/Anx8b2507.pdf</t>
  </si>
  <si>
    <t>http://ieeq.mx/contenido/transparencia/archivos/pnt/Art_66/formato_8b/2020/Anx8b2482.pdf</t>
  </si>
  <si>
    <t>http://ieeq.mx/contenido/transparencia/archivos/pnt/Art_66/formato_8b/2020/Anx8b2483.pdf</t>
  </si>
  <si>
    <t>http://ieeq.mx/contenido/transparencia/archivos/pnt/Art_66/formato_8b/2020/Anx8b2484.pdf</t>
  </si>
  <si>
    <t>http://ieeq.mx/contenido/transparencia/archivos/pnt/Art_66/formato_8b/2020/Anx8b2499.pdf</t>
  </si>
  <si>
    <t>http://ieeq.mx/contenido/transparencia/archivos/pnt/Art_66/formato_8b/2020/Anx8b2500.pdf</t>
  </si>
  <si>
    <t>http://ieeq.mx/contenido/transparencia/archivos/pnt/Art_66/formato_8b/2020/Anx8b2501.pdf</t>
  </si>
  <si>
    <t>http://ieeq.mx/contenido/transparencia/archivos/pnt/Art_66/formato_8b/2020/Anx8b2502.pdf</t>
  </si>
  <si>
    <t>http://ieeq.mx/contenido/transparencia/archivos/pnt/Art_66/formato_8b/2020/Anx8b2503.pdf</t>
  </si>
  <si>
    <t>http://ieeq.mx/contenido/transparencia/archivos/pnt/Art_66/formato_8b/2020/Anx8b2504.pdf</t>
  </si>
  <si>
    <t>http://ieeq.mx/contenido/transparencia/archivos/pnt/Art_66/formato_8b/2020/Anx8b2505.pdf</t>
  </si>
  <si>
    <t>http://ieeq.mx/contenido/transparencia/archivos/pnt/Art_66/formato_8b/2020/Anx8b2506.pdf</t>
  </si>
  <si>
    <t>http://ieeq.mx/contenido/transparencia/archivos/pnt/Art_66/formato_8b/2020/Anx8b2508.pdf</t>
  </si>
  <si>
    <t>http://ieeq.mx/contenido/transparencia/archivos/pnt/Art_66/formato_8b/2020/Anx8b2509.pdf</t>
  </si>
  <si>
    <t>http://ieeq.mx/contenido/transparencia/archivos/pnt/Art_66/formato_8b/2020/Anx8b2510.pdf</t>
  </si>
  <si>
    <t>http://ieeq.mx/contenido/transparencia/archivos/pnt/Art_66/formato_8b/2020/Anx8b2449.pdf</t>
  </si>
  <si>
    <t>http://ieeq.mx/contenido/transparencia/archivos/pnt/Art_66/formato_8b/2020/Anx8b2450.pdf</t>
  </si>
  <si>
    <t>http://ieeq.mx/contenido/transparencia/archivos/pnt/Art_66/formato_8b/2020/Anx8b2451.pdf</t>
  </si>
  <si>
    <t>http://ieeq.mx/contenido/transparencia/archivos/pnt/Art_66/formato_8b/2020/Anx8b2452.pdf</t>
  </si>
  <si>
    <t>http://ieeq.mx/contenido/transparencia/archivos/pnt/Art_66/formato_8b/2020/Anx8b2453.pdf</t>
  </si>
  <si>
    <t>http://ieeq.mx/contenido/transparencia/archivos/pnt/Art_66/formato_8b/2020/Anx8b2454.pdf</t>
  </si>
  <si>
    <t>http://ieeq.mx/contenido/transparencia/archivos/pnt/Art_66/formato_8b/2020/Anx8b2455.pdf</t>
  </si>
  <si>
    <t>http://ieeq.mx/contenido/transparencia/archivos/pnt/Art_66/formato_8b/2020/Anx8b2456.pdf</t>
  </si>
  <si>
    <t>http://ieeq.mx/contenido/transparencia/archivos/pnt/Art_66/formato_8b/2020/Anx8b2457.pdf</t>
  </si>
  <si>
    <t>http://ieeq.mx/contenido/transparencia/archivos/pnt/Art_66/formato_8b/2020/Anx8b2458.pdf</t>
  </si>
  <si>
    <t>http://ieeq.mx/contenido/transparencia/archivos/pnt/Art_66/formato_8b/2020/Anx8b2459.pdf</t>
  </si>
  <si>
    <t>http://ieeq.mx/contenido/transparencia/archivos/pnt/Art_66/formato_8b/2020/Anx8b2460.pdf</t>
  </si>
  <si>
    <t>http://ieeq.mx/contenido/transparencia/archivos/pnt/Art_66/formato_8b/2020/Anx8b2461.pdf</t>
  </si>
  <si>
    <t>http://ieeq.mx/contenido/transparencia/archivos/pnt/Art_66/formato_8b/2020/Anx8b2462.pdf</t>
  </si>
  <si>
    <t>http://ieeq.mx/contenido/transparencia/archivos/pnt/Art_66/formato_8b/2020/Anx8b2463.pdf</t>
  </si>
  <si>
    <t>http://ieeq.mx/contenido/transparencia/archivos/pnt/Art_66/formato_8b/2020/Anx8b2464.pdf</t>
  </si>
  <si>
    <t>http://ieeq.mx/contenido/transparencia/archivos/pnt/Art_66/formato_8b/2020/Anx8b2465.pdf</t>
  </si>
  <si>
    <t>http://ieeq.mx/contenido/transparencia/archivos/pnt/Art_66/formato_8b/2020/Anx8b2466.pdf</t>
  </si>
  <si>
    <t>http://ieeq.mx/contenido/transparencia/archivos/pnt/Art_66/formato_8b/2020/Anx8b2467.pdf</t>
  </si>
  <si>
    <t>http://ieeq.mx/contenido/transparencia/archivos/pnt/Art_66/formato_8b/2020/Anx8b2468.pdf</t>
  </si>
  <si>
    <t>http://ieeq.mx/contenido/transparencia/archivos/pnt/Art_66/formato_8b/2020/Anx8b2485.pdf</t>
  </si>
  <si>
    <t>http://ieeq.mx/contenido/transparencia/archivos/pnt/Art_66/formato_8b/2020/Anx8b2486.pdf</t>
  </si>
  <si>
    <t>http://ieeq.mx/contenido/transparencia/archivos/pnt/Art_66/formato_8b/2020/Anx8b2487.pdf</t>
  </si>
  <si>
    <t>http://ieeq.mx/contenido/transparencia/archivos/pnt/Art_66/formato_8b/2020/Anx8b2488.pdf</t>
  </si>
  <si>
    <t>http://ieeq.mx/contenido/transparencia/archivos/pnt/Art_66/formato_8b/2020/Anx8b2489.pdf</t>
  </si>
  <si>
    <t>http://ieeq.mx/contenido/transparencia/archivos/pnt/Art_66/formato_8b/2020/Anx8b2490.pdf</t>
  </si>
  <si>
    <t>http://ieeq.mx/contenido/transparencia/archivos/pnt/Art_66/formato_8b/2020/Anx8b2491.pdf</t>
  </si>
  <si>
    <t>http://ieeq.mx/contenido/transparencia/archivos/pnt/Art_66/formato_8b/2020/Anx8b2492.pdf</t>
  </si>
  <si>
    <t>http://ieeq.mx/contenido/transparencia/archivos/pnt/Art_66/formato_8b/2020/Anx8b2493.pdf</t>
  </si>
  <si>
    <t>http://ieeq.mx/contenido/transparencia/archivos/pnt/Art_66/formato_8b/2020/Anx8b2494.pdf</t>
  </si>
  <si>
    <t>http://ieeq.mx/contenido/transparencia/archivos/pnt/Art_66/formato_8b/2020/Anx8b2511.pdf</t>
  </si>
  <si>
    <t>http://ieeq.mx/contenido/transparencia/archivos/pnt/Art_66/formato_8b/2020/Anx8b2512.pdf</t>
  </si>
  <si>
    <t>http://ieeq.mx/contenido/transparencia/archivos/pnt/Art_66/formato_8b/2020/Anx8b2513.pdf</t>
  </si>
  <si>
    <t>http://ieeq.mx/contenido/transparencia/archivos/pnt/Art_66/formato_8b/2020/Anx8b2514.pdf</t>
  </si>
  <si>
    <t>http://ieeq.mx/contenido/transparencia/archivos/pnt/Art_66/formato_8b/2020/Anx8b2515.pdf</t>
  </si>
  <si>
    <t>http://ieeq.mx/contenido/transparencia/archivos/pnt/Art_66/formato_8b/2020/Anx8b2516.pdf</t>
  </si>
  <si>
    <t>http://ieeq.mx/contenido/transparencia/archivos/pnt/Art_66/formato_8b/2020/Anx8b2517.pdf</t>
  </si>
  <si>
    <t>http://ieeq.mx/contenido/transparencia/archivos/pnt/Art_66/formato_8b/2020/Anx8b2518.pdf</t>
  </si>
  <si>
    <t>http://ieeq.mx/contenido/transparencia/archivos/pnt/Art_66/formato_8b/2020/Anx8b2519.pdf</t>
  </si>
  <si>
    <t>http://ieeq.mx/contenido/transparencia/archivos/pnt/Art_66/formato_8b/2020/Anx8b2520.pdf</t>
  </si>
  <si>
    <t>http://ieeq.mx/contenido/transparencia/archivos/pnt/Art_66/formato_8b/2020/Anx8b2469.pdf</t>
  </si>
  <si>
    <t>http://ieeq.mx/contenido/transparencia/archivos/pnt/Art_66/formato_8b/2020/Anx8b2470.pdf</t>
  </si>
  <si>
    <t>http://ieeq.mx/contenido/transparencia/archivos/pnt/Art_66/formato_8b/2020/Anx8b2471.pdf</t>
  </si>
  <si>
    <t>http://ieeq.mx/contenido/transparencia/archivos/pnt/Art_66/formato_8b/2020/Anx8b2472.pdf</t>
  </si>
  <si>
    <t>http://ieeq.mx/contenido/transparencia/archivos/pnt/Art_66/formato_8b/2020/Anx8b2495.pdf</t>
  </si>
  <si>
    <t>http://ieeq.mx/contenido/transparencia/archivos/pnt/Art_66/formato_8b/2020/Anx8b2496.pdf</t>
  </si>
  <si>
    <t>http://ieeq.mx/contenido/transparencia/archivos/pnt/Art_66/formato_8b/2020/Anx8b2497.pdf</t>
  </si>
  <si>
    <t>http://ieeq.mx/contenido/transparencia/archivos/pnt/Art_66/formato_8b/2020/Anx8b2498.pdf</t>
  </si>
  <si>
    <t>http://ieeq.mx/contenido/transparencia/archivos/pnt/Art_66/formato_8b/2020/Anx8b2521.pdf</t>
  </si>
  <si>
    <t>http://ieeq.mx/contenido/transparencia/archivos/pnt/Art_66/formato_8b/2020/Anx8b2522.pdf</t>
  </si>
  <si>
    <t>http://ieeq.mx/contenido/transparencia/archivos/pnt/Art_66/formato_8b/2020/Anx8b2523.pdf</t>
  </si>
  <si>
    <t>http://ieeq.mx/contenido/transparencia/archivos/pnt/Art_66/formato_8b/2020/Anx8b2524.pdf</t>
  </si>
  <si>
    <t>http://ieeq.mx/contenido/transparencia/archivos/pnt/Art_66/formato_8b/2020/Anx8b2525.pdf</t>
  </si>
  <si>
    <t>http://ieeq.mx/contenido/transparencia/archivos/pnt/Art_66/formato_8b/2020/Anx8b2526.pdf</t>
  </si>
  <si>
    <t>http://ieeq.mx/contenido/transparencia/archivos/pnt/Art_66/formato_8b/2020/Anx8b2527.pdf</t>
  </si>
  <si>
    <t>http://ieeq.mx/contenido/transparencia/archivos/pnt/Art_66/formato_8b/2020/Anx8b2528.pdf</t>
  </si>
  <si>
    <t>http://ieeq.mx/contenido/transparencia/archivos/pnt/Art_66/formato_8b/2020/Anx8b2529.pdf</t>
  </si>
  <si>
    <t>http://ieeq.mx/contenido/transparencia/archivos/pnt/Art_66/formato_8b/2020/Anx8b2530.pdf</t>
  </si>
  <si>
    <t>http://ieeq.mx/contenido/transparencia/archivos/pnt/Art_66/formato_8b/2020/Anx8b2531.pdf</t>
  </si>
  <si>
    <t>http://ieeq.mx/contenido/transparencia/archivos/pnt/Art_66/formato_8b/2020/Anx8b2532.pdf</t>
  </si>
  <si>
    <t>http://ieeq.mx/contenido/transparencia/archivos/pnt/Art_66/formato_8b/2020/Anx8b2533.pdf</t>
  </si>
  <si>
    <t>http://ieeq.mx/contenido/transparencia/archivos/pnt/Art_66/formato_8b/2020/Anx8b2534.pdf</t>
  </si>
  <si>
    <t>http://ieeq.mx/contenido/transparencia/archivos/pnt/Art_66/formato_8b/2020/Anx8b2535.pdf</t>
  </si>
  <si>
    <t>http://ieeq.mx/contenido/transparencia/archivos/pnt/Art_66/formato_8b/2020/Anx8b2536.pdf</t>
  </si>
  <si>
    <t>http://ieeq.mx/contenido/transparencia/archivos/pnt/Art_66/formato_8b/2020/Anx8b2537.pdf</t>
  </si>
  <si>
    <t>http://ieeq.mx/contenido/transparencia/archivos/pnt/Art_66/formato_8b/2020/Anx8b2538.pdf</t>
  </si>
  <si>
    <t>http://ieeq.mx/contenido/transparencia/archivos/pnt/Art_66/formato_8b/2020/Anx8b2539.pdf</t>
  </si>
  <si>
    <t>http://ieeq.mx/contenido/transparencia/archivos/pnt/Art_66/formato_8b/2020/Anx8b2540.pdf</t>
  </si>
  <si>
    <t>http://ieeq.mx/contenido/transparencia/archivos/pnt/Art_66/formato_8b/2020/Anx8b2541.pdf</t>
  </si>
  <si>
    <t>http://ieeq.mx/contenido/transparencia/archivos/pnt/Art_66/formato_8b/2020/Anx8b2542.pdf</t>
  </si>
  <si>
    <t>http://ieeq.mx/contenido/transparencia/archivos/pnt/Art_66/formato_8b/2020/Anx8b2543.pdf</t>
  </si>
  <si>
    <t>http://ieeq.mx/contenido/transparencia/archivos/pnt/Art_66/formato_8b/2020/Anx8b2544.pdf</t>
  </si>
  <si>
    <t>http://ieeq.mx/contenido/transparencia/archivos/pnt/Art_66/formato_8b/2020/Anx8b2545.pdf</t>
  </si>
  <si>
    <t>http://ieeq.mx/contenido/transparencia/archivos/pnt/Art_66/formato_8b/2020/Anx8b2546.pdf</t>
  </si>
  <si>
    <t>http://ieeq.mx/contenido/transparencia/archivos/pnt/Art_66/formato_8b/2020/Anx8b2547.pdf</t>
  </si>
  <si>
    <t>http://ieeq.mx/contenido/transparencia/archivos/pnt/Art_66/formato_8b/2020/Anx8b2548.pdf</t>
  </si>
  <si>
    <t>http://ieeq.mx/contenido/transparencia/archivos/pnt/Art_66/formato_8b/2020/Anx8b2549.pdf</t>
  </si>
  <si>
    <t>http://ieeq.mx/contenido/transparencia/archivos/pnt/Art_66/formato_8b/2020/Anx8b2550.pdf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</si>
</sst>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1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" fontId="0" fillId="0" borderId="0" xfId="0" applyNumberFormat="1"/>
    <xf numFmtId="1" fontId="2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 applyAlignment="1"/>
    <xf numFmtId="0" fontId="0" fillId="3" borderId="1" xfId="0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  <xf numFmtId="0" fontId="0" fillId="0" borderId="1" xfId="0" applyFill="1" applyBorder="1" applyAlignment="1"/>
    <xf numFmtId="14" fontId="0" fillId="0" borderId="1" xfId="0" applyNumberFormat="1" applyFill="1" applyBorder="1" applyAlignment="1"/>
    <xf numFmtId="0" fontId="4" fillId="0" borderId="1" xfId="1" applyFill="1" applyBorder="1" applyAlignment="1"/>
    <xf numFmtId="0" fontId="0" fillId="0" borderId="0" xfId="0" applyFill="1" applyAlignment="1"/>
    <xf numFmtId="0" fontId="0" fillId="5" borderId="0" xfId="0" applyFill="1"/>
    <xf numFmtId="0" fontId="0" fillId="6" borderId="0" xfId="0" applyFill="1"/>
    <xf numFmtId="1" fontId="0" fillId="6" borderId="0" xfId="0" applyNumberFormat="1" applyFill="1"/>
    <xf numFmtId="0" fontId="0" fillId="0" borderId="0" xfId="0" applyAlignment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4" borderId="1" xfId="0" applyFont="1" applyFill="1" applyBorder="1" applyAlignment="1"/>
    <xf numFmtId="0" fontId="4" fillId="0" borderId="1" xfId="1" applyFill="1" applyBorder="1"/>
    <xf numFmtId="0" fontId="3" fillId="4" borderId="1" xfId="0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eeq.mx/contenido/transparencia/archivos/pnt/Art_66/formato_8b/2020/Anx8b2483.pdf" TargetMode="External"/><Relationship Id="rId21" Type="http://schemas.openxmlformats.org/officeDocument/2006/relationships/hyperlink" Target="http://legislaturaqueretaro.gob.mx/app/uploads/2016/01/LEY093.pdf" TargetMode="External"/><Relationship Id="rId42" Type="http://schemas.openxmlformats.org/officeDocument/2006/relationships/hyperlink" Target="http://legislaturaqueretaro.gob.mx/app/uploads/2016/01/LEY093.pdf" TargetMode="External"/><Relationship Id="rId63" Type="http://schemas.openxmlformats.org/officeDocument/2006/relationships/hyperlink" Target="http://ieeq.mx/contenido/transparencia/archivos/pnt/Art_66/formato_8b/2020/Anx8b2476.pdf" TargetMode="External"/><Relationship Id="rId84" Type="http://schemas.openxmlformats.org/officeDocument/2006/relationships/hyperlink" Target="http://ieeq.mx/contenido/transparencia/archivos/pnt/Art_66/formato_8b/2020/Anx8b2494.pdf" TargetMode="External"/><Relationship Id="rId138" Type="http://schemas.openxmlformats.org/officeDocument/2006/relationships/hyperlink" Target="http://ieeq.mx/contenido/transparencia/archivos/pnt/Art_66/formato_8b/2020/Anx8b2513.pdf" TargetMode="External"/><Relationship Id="rId159" Type="http://schemas.openxmlformats.org/officeDocument/2006/relationships/hyperlink" Target="http://ieeq.mx/contenido/transparencia/archivos/pnt/Art_66/formato_8b/2020/Anx8b2547.pdf" TargetMode="External"/><Relationship Id="rId107" Type="http://schemas.openxmlformats.org/officeDocument/2006/relationships/hyperlink" Target="http://ieeq.mx/contenido/transparencia/archivos/pnt/Art_66/formato_8b/2020/Anx8b2548.pdf" TargetMode="External"/><Relationship Id="rId11" Type="http://schemas.openxmlformats.org/officeDocument/2006/relationships/hyperlink" Target="http://legislaturaqueretaro.gob.mx/app/uploads/2016/01/LEY093.pdf" TargetMode="External"/><Relationship Id="rId32" Type="http://schemas.openxmlformats.org/officeDocument/2006/relationships/hyperlink" Target="http://legislaturaqueretaro.gob.mx/app/uploads/2016/01/LEY093.pdf" TargetMode="External"/><Relationship Id="rId53" Type="http://schemas.openxmlformats.org/officeDocument/2006/relationships/hyperlink" Target="http://legislaturaqueretaro.gob.mx/app/uploads/2016/01/LEY093.pdf" TargetMode="External"/><Relationship Id="rId74" Type="http://schemas.openxmlformats.org/officeDocument/2006/relationships/hyperlink" Target="http://ieeq.mx/contenido/transparencia/archivos/pnt/Art_66/formato_8b/2020/Anx8b2458.pdf" TargetMode="External"/><Relationship Id="rId128" Type="http://schemas.openxmlformats.org/officeDocument/2006/relationships/hyperlink" Target="http://ieeq.mx/contenido/transparencia/archivos/pnt/Art_66/formato_8b/2020/Anx8b2457.pdf" TargetMode="External"/><Relationship Id="rId149" Type="http://schemas.openxmlformats.org/officeDocument/2006/relationships/hyperlink" Target="http://ieeq.mx/contenido/transparencia/archivos/pnt/Art_66/formato_8b/2020/Anx8b2527.pdf" TargetMode="External"/><Relationship Id="rId5" Type="http://schemas.openxmlformats.org/officeDocument/2006/relationships/hyperlink" Target="http://legislaturaqueretaro.gob.mx/app/uploads/2016/01/LEY093.pdf" TargetMode="External"/><Relationship Id="rId95" Type="http://schemas.openxmlformats.org/officeDocument/2006/relationships/hyperlink" Target="http://ieeq.mx/contenido/transparencia/archivos/pnt/Art_66/formato_8b/2020/Anx8b2524.pdf" TargetMode="External"/><Relationship Id="rId160" Type="http://schemas.openxmlformats.org/officeDocument/2006/relationships/hyperlink" Target="http://ieeq.mx/contenido/transparencia/archivos/pnt/Art_66/formato_8b/2020/Anx8b2549.pdf" TargetMode="External"/><Relationship Id="rId22" Type="http://schemas.openxmlformats.org/officeDocument/2006/relationships/hyperlink" Target="http://legislaturaqueretaro.gob.mx/app/uploads/2016/01/LEY093.pdf" TargetMode="External"/><Relationship Id="rId43" Type="http://schemas.openxmlformats.org/officeDocument/2006/relationships/hyperlink" Target="http://legislaturaqueretaro.gob.mx/app/uploads/2016/01/LEY093.pdf" TargetMode="External"/><Relationship Id="rId64" Type="http://schemas.openxmlformats.org/officeDocument/2006/relationships/hyperlink" Target="http://ieeq.mx/contenido/transparencia/archivos/pnt/Art_66/formato_8b/2020/Anx8b2500.pdf" TargetMode="External"/><Relationship Id="rId118" Type="http://schemas.openxmlformats.org/officeDocument/2006/relationships/hyperlink" Target="http://ieeq.mx/contenido/transparencia/archivos/pnt/Art_66/formato_8b/2020/Anx8b2499.pdf" TargetMode="External"/><Relationship Id="rId139" Type="http://schemas.openxmlformats.org/officeDocument/2006/relationships/hyperlink" Target="http://ieeq.mx/contenido/transparencia/archivos/pnt/Art_66/formato_8b/2020/Anx8b2515.pdf" TargetMode="External"/><Relationship Id="rId85" Type="http://schemas.openxmlformats.org/officeDocument/2006/relationships/hyperlink" Target="http://ieeq.mx/contenido/transparencia/archivos/pnt/Art_66/formato_8b/2020/Anx8b2512.pdf" TargetMode="External"/><Relationship Id="rId150" Type="http://schemas.openxmlformats.org/officeDocument/2006/relationships/hyperlink" Target="http://ieeq.mx/contenido/transparencia/archivos/pnt/Art_66/formato_8b/2020/Anx8b2529.pdf" TargetMode="External"/><Relationship Id="rId12" Type="http://schemas.openxmlformats.org/officeDocument/2006/relationships/hyperlink" Target="http://legislaturaqueretaro.gob.mx/app/uploads/2016/01/LEY093.pdf" TargetMode="External"/><Relationship Id="rId17" Type="http://schemas.openxmlformats.org/officeDocument/2006/relationships/hyperlink" Target="http://legislaturaqueretaro.gob.mx/app/uploads/2016/01/LEY093.pdf" TargetMode="External"/><Relationship Id="rId33" Type="http://schemas.openxmlformats.org/officeDocument/2006/relationships/hyperlink" Target="http://legislaturaqueretaro.gob.mx/app/uploads/2016/01/LEY093.pdf" TargetMode="External"/><Relationship Id="rId38" Type="http://schemas.openxmlformats.org/officeDocument/2006/relationships/hyperlink" Target="http://legislaturaqueretaro.gob.mx/app/uploads/2016/01/LEY093.pdf" TargetMode="External"/><Relationship Id="rId59" Type="http://schemas.openxmlformats.org/officeDocument/2006/relationships/hyperlink" Target="http://ieeq.mx/contenido/transparencia/archivos/pnt/Art_66/formato_8b/2020/Anx8b2478.pdf" TargetMode="External"/><Relationship Id="rId103" Type="http://schemas.openxmlformats.org/officeDocument/2006/relationships/hyperlink" Target="http://ieeq.mx/contenido/transparencia/archivos/pnt/Art_66/formato_8b/2020/Anx8b2540.pdf" TargetMode="External"/><Relationship Id="rId108" Type="http://schemas.openxmlformats.org/officeDocument/2006/relationships/hyperlink" Target="http://ieeq.mx/contenido/transparencia/archivos/pnt/Art_66/formato_8b/2020/Anx8b2550.pdf" TargetMode="External"/><Relationship Id="rId124" Type="http://schemas.openxmlformats.org/officeDocument/2006/relationships/hyperlink" Target="http://ieeq.mx/contenido/transparencia/archivos/pnt/Art_66/formato_8b/2020/Anx8b2449.pdf" TargetMode="External"/><Relationship Id="rId129" Type="http://schemas.openxmlformats.org/officeDocument/2006/relationships/hyperlink" Target="http://ieeq.mx/contenido/transparencia/archivos/pnt/Art_66/formato_8b/2020/Anx8b2461.pdf" TargetMode="External"/><Relationship Id="rId54" Type="http://schemas.openxmlformats.org/officeDocument/2006/relationships/hyperlink" Target="http://legislaturaqueretaro.gob.mx/app/uploads/2016/01/LEY093.pdf" TargetMode="External"/><Relationship Id="rId70" Type="http://schemas.openxmlformats.org/officeDocument/2006/relationships/hyperlink" Target="http://ieeq.mx/contenido/transparencia/archivos/pnt/Art_66/formato_8b/2020/Anx8b2450.pdf" TargetMode="External"/><Relationship Id="rId75" Type="http://schemas.openxmlformats.org/officeDocument/2006/relationships/hyperlink" Target="http://ieeq.mx/contenido/transparencia/archivos/pnt/Art_66/formato_8b/2020/Anx8b2460.pdf" TargetMode="External"/><Relationship Id="rId91" Type="http://schemas.openxmlformats.org/officeDocument/2006/relationships/hyperlink" Target="http://ieeq.mx/contenido/transparencia/archivos/pnt/Art_66/formato_8b/2020/Anx8b2472.pdf" TargetMode="External"/><Relationship Id="rId96" Type="http://schemas.openxmlformats.org/officeDocument/2006/relationships/hyperlink" Target="http://ieeq.mx/contenido/transparencia/archivos/pnt/Art_66/formato_8b/2020/Anx8b2526.pdf" TargetMode="External"/><Relationship Id="rId140" Type="http://schemas.openxmlformats.org/officeDocument/2006/relationships/hyperlink" Target="http://ieeq.mx/contenido/transparencia/archivos/pnt/Art_66/formato_8b/2020/Anx8b2493.pdf" TargetMode="External"/><Relationship Id="rId145" Type="http://schemas.openxmlformats.org/officeDocument/2006/relationships/hyperlink" Target="http://ieeq.mx/contenido/transparencia/archivos/pnt/Art_66/formato_8b/2020/Anx8b2497.pdf" TargetMode="External"/><Relationship Id="rId161" Type="http://schemas.openxmlformats.org/officeDocument/2006/relationships/hyperlink" Target="http://ieeq.mx/contenido/transparencia/archivos/pnt/Art_66/formato_8b/2020/Anx8b2525.pdf" TargetMode="External"/><Relationship Id="rId1" Type="http://schemas.openxmlformats.org/officeDocument/2006/relationships/hyperlink" Target="http://legislaturaqueretaro.gob.mx/app/uploads/2016/01/LEY093.pdf" TargetMode="External"/><Relationship Id="rId6" Type="http://schemas.openxmlformats.org/officeDocument/2006/relationships/hyperlink" Target="http://legislaturaqueretaro.gob.mx/app/uploads/2016/01/LEY093.pdf" TargetMode="External"/><Relationship Id="rId23" Type="http://schemas.openxmlformats.org/officeDocument/2006/relationships/hyperlink" Target="http://legislaturaqueretaro.gob.mx/app/uploads/2016/01/LEY093.pdf" TargetMode="External"/><Relationship Id="rId28" Type="http://schemas.openxmlformats.org/officeDocument/2006/relationships/hyperlink" Target="http://legislaturaqueretaro.gob.mx/app/uploads/2016/01/LEY093.pdf" TargetMode="External"/><Relationship Id="rId49" Type="http://schemas.openxmlformats.org/officeDocument/2006/relationships/hyperlink" Target="http://legislaturaqueretaro.gob.mx/app/uploads/2016/01/LEY093.pdf" TargetMode="External"/><Relationship Id="rId114" Type="http://schemas.openxmlformats.org/officeDocument/2006/relationships/hyperlink" Target="http://ieeq.mx/contenido/transparencia/archivos/pnt/Art_66/formato_8b/2020/Anx8b2477.pdf" TargetMode="External"/><Relationship Id="rId119" Type="http://schemas.openxmlformats.org/officeDocument/2006/relationships/hyperlink" Target="http://ieeq.mx/contenido/transparencia/archivos/pnt/Art_66/formato_8b/2020/Anx8b2499.pdf" TargetMode="External"/><Relationship Id="rId44" Type="http://schemas.openxmlformats.org/officeDocument/2006/relationships/hyperlink" Target="http://legislaturaqueretaro.gob.mx/app/uploads/2016/01/LEY093.pdf" TargetMode="External"/><Relationship Id="rId60" Type="http://schemas.openxmlformats.org/officeDocument/2006/relationships/hyperlink" Target="http://ieeq.mx/contenido/transparencia/archivos/pnt/Art_66/formato_8b/2020/Anx8b2480.pdf" TargetMode="External"/><Relationship Id="rId65" Type="http://schemas.openxmlformats.org/officeDocument/2006/relationships/hyperlink" Target="http://ieeq.mx/contenido/transparencia/archivos/pnt/Art_66/formato_8b/2020/Anx8b2501.pdf" TargetMode="External"/><Relationship Id="rId81" Type="http://schemas.openxmlformats.org/officeDocument/2006/relationships/hyperlink" Target="http://ieeq.mx/contenido/transparencia/archivos/pnt/Art_66/formato_8b/2020/Anx8b2488.pdf" TargetMode="External"/><Relationship Id="rId86" Type="http://schemas.openxmlformats.org/officeDocument/2006/relationships/hyperlink" Target="http://ieeq.mx/contenido/transparencia/archivos/pnt/Art_66/formato_8b/2020/Anx8b2514.pdf" TargetMode="External"/><Relationship Id="rId130" Type="http://schemas.openxmlformats.org/officeDocument/2006/relationships/hyperlink" Target="http://ieeq.mx/contenido/transparencia/archivos/pnt/Art_66/formato_8b/2020/Anx8b2463.pdf" TargetMode="External"/><Relationship Id="rId135" Type="http://schemas.openxmlformats.org/officeDocument/2006/relationships/hyperlink" Target="http://ieeq.mx/contenido/transparencia/archivos/pnt/Art_66/formato_8b/2020/Anx8b2489.pdf" TargetMode="External"/><Relationship Id="rId151" Type="http://schemas.openxmlformats.org/officeDocument/2006/relationships/hyperlink" Target="http://ieeq.mx/contenido/transparencia/archivos/pnt/Art_66/formato_8b/2020/Anx8b2531.pdf" TargetMode="External"/><Relationship Id="rId156" Type="http://schemas.openxmlformats.org/officeDocument/2006/relationships/hyperlink" Target="http://ieeq.mx/contenido/transparencia/archivos/pnt/Art_66/formato_8b/2020/Anx8b2541.pdf" TargetMode="External"/><Relationship Id="rId13" Type="http://schemas.openxmlformats.org/officeDocument/2006/relationships/hyperlink" Target="http://legislaturaqueretaro.gob.mx/app/uploads/2016/01/LEY093.pdf" TargetMode="External"/><Relationship Id="rId18" Type="http://schemas.openxmlformats.org/officeDocument/2006/relationships/hyperlink" Target="http://legislaturaqueretaro.gob.mx/app/uploads/2016/01/LEY093.pdf" TargetMode="External"/><Relationship Id="rId39" Type="http://schemas.openxmlformats.org/officeDocument/2006/relationships/hyperlink" Target="http://legislaturaqueretaro.gob.mx/app/uploads/2016/01/LEY093.pdf" TargetMode="External"/><Relationship Id="rId109" Type="http://schemas.openxmlformats.org/officeDocument/2006/relationships/hyperlink" Target="http://ieeq.mx/contenido/transparencia/archivos/pnt/Art_66/formato_8b/2020/.pdf" TargetMode="External"/><Relationship Id="rId34" Type="http://schemas.openxmlformats.org/officeDocument/2006/relationships/hyperlink" Target="http://legislaturaqueretaro.gob.mx/app/uploads/2016/01/LEY093.pdf" TargetMode="External"/><Relationship Id="rId50" Type="http://schemas.openxmlformats.org/officeDocument/2006/relationships/hyperlink" Target="http://legislaturaqueretaro.gob.mx/app/uploads/2016/01/LEY093.pdf" TargetMode="External"/><Relationship Id="rId55" Type="http://schemas.openxmlformats.org/officeDocument/2006/relationships/hyperlink" Target="http://ieeq.mx/contenido/transparencia/archivos/pnt/Art_66/formato_8b/2020/.pdf" TargetMode="External"/><Relationship Id="rId76" Type="http://schemas.openxmlformats.org/officeDocument/2006/relationships/hyperlink" Target="http://ieeq.mx/contenido/transparencia/archivos/pnt/Art_66/formato_8b/2020/Anx8b2462.pdf" TargetMode="External"/><Relationship Id="rId97" Type="http://schemas.openxmlformats.org/officeDocument/2006/relationships/hyperlink" Target="http://ieeq.mx/contenido/transparencia/archivos/pnt/Art_66/formato_8b/2020/Anx8b2528.pdf" TargetMode="External"/><Relationship Id="rId104" Type="http://schemas.openxmlformats.org/officeDocument/2006/relationships/hyperlink" Target="http://ieeq.mx/contenido/transparencia/archivos/pnt/Art_66/formato_8b/2020/Anx8b2542.pdf" TargetMode="External"/><Relationship Id="rId120" Type="http://schemas.openxmlformats.org/officeDocument/2006/relationships/hyperlink" Target="http://ieeq.mx/contenido/transparencia/archivos/pnt/Art_66/formato_8b/2020/Anx8b2502.pdf" TargetMode="External"/><Relationship Id="rId125" Type="http://schemas.openxmlformats.org/officeDocument/2006/relationships/hyperlink" Target="http://ieeq.mx/contenido/transparencia/archivos/pnt/Art_66/formato_8b/2020/Anx8b2451.pdf" TargetMode="External"/><Relationship Id="rId141" Type="http://schemas.openxmlformats.org/officeDocument/2006/relationships/hyperlink" Target="http://ieeq.mx/contenido/transparencia/archivos/pnt/Art_66/formato_8b/2020/Anx8b2517.pdf" TargetMode="External"/><Relationship Id="rId146" Type="http://schemas.openxmlformats.org/officeDocument/2006/relationships/hyperlink" Target="http://ieeq.mx/contenido/transparencia/archivos/pnt/Art_66/formato_8b/2020/Anx8b2495.pdf" TargetMode="External"/><Relationship Id="rId7" Type="http://schemas.openxmlformats.org/officeDocument/2006/relationships/hyperlink" Target="http://legislaturaqueretaro.gob.mx/app/uploads/2016/01/LEY093.pdf" TargetMode="External"/><Relationship Id="rId71" Type="http://schemas.openxmlformats.org/officeDocument/2006/relationships/hyperlink" Target="http://ieeq.mx/contenido/transparencia/archivos/pnt/Art_66/formato_8b/2020/Anx8b2452.pdf" TargetMode="External"/><Relationship Id="rId92" Type="http://schemas.openxmlformats.org/officeDocument/2006/relationships/hyperlink" Target="http://ieeq.mx/contenido/transparencia/archivos/pnt/Art_66/formato_8b/2020/Anx8b2496.pdf" TargetMode="External"/><Relationship Id="rId162" Type="http://schemas.openxmlformats.org/officeDocument/2006/relationships/hyperlink" Target="http://ieeq.mx/contenido/transparencia/archivos/pnt/Art_66/formato_8b/2020/Anx8b2459.pdf" TargetMode="External"/><Relationship Id="rId2" Type="http://schemas.openxmlformats.org/officeDocument/2006/relationships/hyperlink" Target="http://legislaturaqueretaro.gob.mx/app/uploads/2016/01/LEY093.pdf" TargetMode="External"/><Relationship Id="rId29" Type="http://schemas.openxmlformats.org/officeDocument/2006/relationships/hyperlink" Target="http://legislaturaqueretaro.gob.mx/app/uploads/2016/01/LEY093.pdf" TargetMode="External"/><Relationship Id="rId24" Type="http://schemas.openxmlformats.org/officeDocument/2006/relationships/hyperlink" Target="http://legislaturaqueretaro.gob.mx/app/uploads/2016/01/LEY093.pdf" TargetMode="External"/><Relationship Id="rId40" Type="http://schemas.openxmlformats.org/officeDocument/2006/relationships/hyperlink" Target="http://legislaturaqueretaro.gob.mx/app/uploads/2016/01/LEY093.pdf" TargetMode="External"/><Relationship Id="rId45" Type="http://schemas.openxmlformats.org/officeDocument/2006/relationships/hyperlink" Target="http://legislaturaqueretaro.gob.mx/app/uploads/2016/01/LEY093.pdf" TargetMode="External"/><Relationship Id="rId66" Type="http://schemas.openxmlformats.org/officeDocument/2006/relationships/hyperlink" Target="http://ieeq.mx/contenido/transparencia/archivos/pnt/Art_66/formato_8b/2020/Anx8b2503.pdf" TargetMode="External"/><Relationship Id="rId87" Type="http://schemas.openxmlformats.org/officeDocument/2006/relationships/hyperlink" Target="http://ieeq.mx/contenido/transparencia/archivos/pnt/Art_66/formato_8b/2020/Anx8b2516.pdf" TargetMode="External"/><Relationship Id="rId110" Type="http://schemas.openxmlformats.org/officeDocument/2006/relationships/hyperlink" Target="http://ieeq.mx/contenido/transparencia/archivos/pnt/Art_66/formato_8b/2020/.pdf" TargetMode="External"/><Relationship Id="rId115" Type="http://schemas.openxmlformats.org/officeDocument/2006/relationships/hyperlink" Target="http://ieeq.mx/contenido/transparencia/archivos/pnt/Art_66/formato_8b/2020/Anx8b2479.pdf" TargetMode="External"/><Relationship Id="rId131" Type="http://schemas.openxmlformats.org/officeDocument/2006/relationships/hyperlink" Target="http://ieeq.mx/contenido/transparencia/archivos/pnt/Art_66/formato_8b/2020/Anx8b2465.pdf" TargetMode="External"/><Relationship Id="rId136" Type="http://schemas.openxmlformats.org/officeDocument/2006/relationships/hyperlink" Target="http://ieeq.mx/contenido/transparencia/archivos/pnt/Art_66/formato_8b/2020/Anx8b2491.pdf" TargetMode="External"/><Relationship Id="rId157" Type="http://schemas.openxmlformats.org/officeDocument/2006/relationships/hyperlink" Target="http://ieeq.mx/contenido/transparencia/archivos/pnt/Art_66/formato_8b/2020/Anx8b2543.pdf" TargetMode="External"/><Relationship Id="rId61" Type="http://schemas.openxmlformats.org/officeDocument/2006/relationships/hyperlink" Target="http://ieeq.mx/contenido/transparencia/archivos/pnt/Art_66/formato_8b/2020/Anx8b2482.pdf" TargetMode="External"/><Relationship Id="rId82" Type="http://schemas.openxmlformats.org/officeDocument/2006/relationships/hyperlink" Target="http://ieeq.mx/contenido/transparencia/archivos/pnt/Art_66/formato_8b/2020/Anx8b2490.pdf" TargetMode="External"/><Relationship Id="rId152" Type="http://schemas.openxmlformats.org/officeDocument/2006/relationships/hyperlink" Target="http://ieeq.mx/contenido/transparencia/archivos/pnt/Art_66/formato_8b/2020/Anx8b2533.pdf" TargetMode="External"/><Relationship Id="rId19" Type="http://schemas.openxmlformats.org/officeDocument/2006/relationships/hyperlink" Target="http://legislaturaqueretaro.gob.mx/app/uploads/2016/01/LEY093.pdf" TargetMode="External"/><Relationship Id="rId14" Type="http://schemas.openxmlformats.org/officeDocument/2006/relationships/hyperlink" Target="http://legislaturaqueretaro.gob.mx/app/uploads/2016/01/LEY093.pdf" TargetMode="External"/><Relationship Id="rId30" Type="http://schemas.openxmlformats.org/officeDocument/2006/relationships/hyperlink" Target="http://legislaturaqueretaro.gob.mx/app/uploads/2016/01/LEY093.pdf" TargetMode="External"/><Relationship Id="rId35" Type="http://schemas.openxmlformats.org/officeDocument/2006/relationships/hyperlink" Target="http://legislaturaqueretaro.gob.mx/app/uploads/2016/01/LEY093.pdf" TargetMode="External"/><Relationship Id="rId56" Type="http://schemas.openxmlformats.org/officeDocument/2006/relationships/hyperlink" Target="http://ieeq.mx/contenido/transparencia/archivos/pnt/Art_66/formato_8b/2020/.pdf" TargetMode="External"/><Relationship Id="rId77" Type="http://schemas.openxmlformats.org/officeDocument/2006/relationships/hyperlink" Target="http://ieeq.mx/contenido/transparencia/archivos/pnt/Art_66/formato_8b/2020/Anx8b2464.pdf" TargetMode="External"/><Relationship Id="rId100" Type="http://schemas.openxmlformats.org/officeDocument/2006/relationships/hyperlink" Target="http://ieeq.mx/contenido/transparencia/archivos/pnt/Art_66/formato_8b/2020/Anx8b2534.pdf" TargetMode="External"/><Relationship Id="rId105" Type="http://schemas.openxmlformats.org/officeDocument/2006/relationships/hyperlink" Target="http://ieeq.mx/contenido/transparencia/archivos/pnt/Art_66/formato_8b/2020/Anx8b2544.pdf" TargetMode="External"/><Relationship Id="rId126" Type="http://schemas.openxmlformats.org/officeDocument/2006/relationships/hyperlink" Target="http://ieeq.mx/contenido/transparencia/archivos/pnt/Art_66/formato_8b/2020/Anx8b2453.pdf" TargetMode="External"/><Relationship Id="rId147" Type="http://schemas.openxmlformats.org/officeDocument/2006/relationships/hyperlink" Target="http://ieeq.mx/contenido/transparencia/archivos/pnt/Art_66/formato_8b/2020/Anx8b2521.pdf" TargetMode="External"/><Relationship Id="rId8" Type="http://schemas.openxmlformats.org/officeDocument/2006/relationships/hyperlink" Target="http://legislaturaqueretaro.gob.mx/app/uploads/2016/01/LEY093.pdf" TargetMode="External"/><Relationship Id="rId51" Type="http://schemas.openxmlformats.org/officeDocument/2006/relationships/hyperlink" Target="http://legislaturaqueretaro.gob.mx/app/uploads/2016/01/LEY093.pdf" TargetMode="External"/><Relationship Id="rId72" Type="http://schemas.openxmlformats.org/officeDocument/2006/relationships/hyperlink" Target="http://ieeq.mx/contenido/transparencia/archivos/pnt/Art_66/formato_8b/2020/Anx8b2454.pdf" TargetMode="External"/><Relationship Id="rId93" Type="http://schemas.openxmlformats.org/officeDocument/2006/relationships/hyperlink" Target="http://ieeq.mx/contenido/transparencia/archivos/pnt/Art_66/formato_8b/2020/Anx8b2498.pdf" TargetMode="External"/><Relationship Id="rId98" Type="http://schemas.openxmlformats.org/officeDocument/2006/relationships/hyperlink" Target="http://ieeq.mx/contenido/transparencia/archivos/pnt/Art_66/formato_8b/2020/Anx8b2530.pdf" TargetMode="External"/><Relationship Id="rId121" Type="http://schemas.openxmlformats.org/officeDocument/2006/relationships/hyperlink" Target="http://ieeq.mx/contenido/transparencia/archivos/pnt/Art_66/formato_8b/2020/Anx8b2504.pdf" TargetMode="External"/><Relationship Id="rId142" Type="http://schemas.openxmlformats.org/officeDocument/2006/relationships/hyperlink" Target="http://ieeq.mx/contenido/transparencia/archivos/pnt/Art_66/formato_8b/2020/Anx8b2519.pdf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http://legislaturaqueretaro.gob.mx/app/uploads/2016/01/LEY093.pdf" TargetMode="External"/><Relationship Id="rId25" Type="http://schemas.openxmlformats.org/officeDocument/2006/relationships/hyperlink" Target="http://legislaturaqueretaro.gob.mx/app/uploads/2016/01/LEY093.pdf" TargetMode="External"/><Relationship Id="rId46" Type="http://schemas.openxmlformats.org/officeDocument/2006/relationships/hyperlink" Target="http://legislaturaqueretaro.gob.mx/app/uploads/2016/01/LEY093.pdf" TargetMode="External"/><Relationship Id="rId67" Type="http://schemas.openxmlformats.org/officeDocument/2006/relationships/hyperlink" Target="http://ieeq.mx/contenido/transparencia/archivos/pnt/Art_66/formato_8b/2020/Anx8b2505.pdf" TargetMode="External"/><Relationship Id="rId116" Type="http://schemas.openxmlformats.org/officeDocument/2006/relationships/hyperlink" Target="http://ieeq.mx/contenido/transparencia/archivos/pnt/Art_66/formato_8b/2020/Anx8b2507.pdf" TargetMode="External"/><Relationship Id="rId137" Type="http://schemas.openxmlformats.org/officeDocument/2006/relationships/hyperlink" Target="http://ieeq.mx/contenido/transparencia/archivos/pnt/Art_66/formato_8b/2020/Anx8b2511.pdf" TargetMode="External"/><Relationship Id="rId158" Type="http://schemas.openxmlformats.org/officeDocument/2006/relationships/hyperlink" Target="http://ieeq.mx/contenido/transparencia/archivos/pnt/Art_66/formato_8b/2020/Anx8b2545.pdf" TargetMode="External"/><Relationship Id="rId20" Type="http://schemas.openxmlformats.org/officeDocument/2006/relationships/hyperlink" Target="http://legislaturaqueretaro.gob.mx/app/uploads/2016/01/LEY093.pdf" TargetMode="External"/><Relationship Id="rId41" Type="http://schemas.openxmlformats.org/officeDocument/2006/relationships/hyperlink" Target="http://legislaturaqueretaro.gob.mx/app/uploads/2016/01/LEY093.pdf" TargetMode="External"/><Relationship Id="rId62" Type="http://schemas.openxmlformats.org/officeDocument/2006/relationships/hyperlink" Target="http://ieeq.mx/contenido/transparencia/archivos/pnt/Art_66/formato_8b/2020/Anx8b2484.pdf" TargetMode="External"/><Relationship Id="rId83" Type="http://schemas.openxmlformats.org/officeDocument/2006/relationships/hyperlink" Target="http://ieeq.mx/contenido/transparencia/archivos/pnt/Art_66/formato_8b/2020/Anx8b2492.pdf" TargetMode="External"/><Relationship Id="rId88" Type="http://schemas.openxmlformats.org/officeDocument/2006/relationships/hyperlink" Target="http://ieeq.mx/contenido/transparencia/archivos/pnt/Art_66/formato_8b/2020/Anx8b2518.pdf" TargetMode="External"/><Relationship Id="rId111" Type="http://schemas.openxmlformats.org/officeDocument/2006/relationships/hyperlink" Target="http://ieeq.mx/contenido/transparencia/archivos/pnt/Art_66/formato_8b/2020/Anx8b2447.pdf" TargetMode="External"/><Relationship Id="rId132" Type="http://schemas.openxmlformats.org/officeDocument/2006/relationships/hyperlink" Target="http://ieeq.mx/contenido/transparencia/archivos/pnt/Art_66/formato_8b/2020/Anx8b2467.pdf" TargetMode="External"/><Relationship Id="rId153" Type="http://schemas.openxmlformats.org/officeDocument/2006/relationships/hyperlink" Target="http://ieeq.mx/contenido/transparencia/archivos/pnt/Art_66/formato_8b/2020/Anx8b2535.pdf" TargetMode="External"/><Relationship Id="rId15" Type="http://schemas.openxmlformats.org/officeDocument/2006/relationships/hyperlink" Target="http://legislaturaqueretaro.gob.mx/app/uploads/2016/01/LEY093.pdf" TargetMode="External"/><Relationship Id="rId36" Type="http://schemas.openxmlformats.org/officeDocument/2006/relationships/hyperlink" Target="http://legislaturaqueretaro.gob.mx/app/uploads/2016/01/LEY093.pdf" TargetMode="External"/><Relationship Id="rId57" Type="http://schemas.openxmlformats.org/officeDocument/2006/relationships/hyperlink" Target="http://ieeq.mx/contenido/transparencia/archivos/pnt/Art_66/formato_8b/2020/Anx8b2448.pdf" TargetMode="External"/><Relationship Id="rId106" Type="http://schemas.openxmlformats.org/officeDocument/2006/relationships/hyperlink" Target="http://ieeq.mx/contenido/transparencia/archivos/pnt/Art_66/formato_8b/2020/Anx8b2546.pdf" TargetMode="External"/><Relationship Id="rId127" Type="http://schemas.openxmlformats.org/officeDocument/2006/relationships/hyperlink" Target="http://ieeq.mx/contenido/transparencia/archivos/pnt/Art_66/formato_8b/2020/Anx8b2455.pdf" TargetMode="External"/><Relationship Id="rId10" Type="http://schemas.openxmlformats.org/officeDocument/2006/relationships/hyperlink" Target="http://legislaturaqueretaro.gob.mx/app/uploads/2016/01/LEY093.pdf" TargetMode="External"/><Relationship Id="rId31" Type="http://schemas.openxmlformats.org/officeDocument/2006/relationships/hyperlink" Target="http://legislaturaqueretaro.gob.mx/app/uploads/2016/01/LEY093.pdf" TargetMode="External"/><Relationship Id="rId52" Type="http://schemas.openxmlformats.org/officeDocument/2006/relationships/hyperlink" Target="http://legislaturaqueretaro.gob.mx/app/uploads/2016/01/LEY093.pdf" TargetMode="External"/><Relationship Id="rId73" Type="http://schemas.openxmlformats.org/officeDocument/2006/relationships/hyperlink" Target="http://ieeq.mx/contenido/transparencia/archivos/pnt/Art_66/formato_8b/2020/Anx8b2456.pdf" TargetMode="External"/><Relationship Id="rId78" Type="http://schemas.openxmlformats.org/officeDocument/2006/relationships/hyperlink" Target="http://ieeq.mx/contenido/transparencia/archivos/pnt/Art_66/formato_8b/2020/Anx8b2466.pdf" TargetMode="External"/><Relationship Id="rId94" Type="http://schemas.openxmlformats.org/officeDocument/2006/relationships/hyperlink" Target="http://ieeq.mx/contenido/transparencia/archivos/pnt/Art_66/formato_8b/2020/Anx8b2522.pdf" TargetMode="External"/><Relationship Id="rId99" Type="http://schemas.openxmlformats.org/officeDocument/2006/relationships/hyperlink" Target="http://ieeq.mx/contenido/transparencia/archivos/pnt/Art_66/formato_8b/2020/Anx8b2532.pdf" TargetMode="External"/><Relationship Id="rId101" Type="http://schemas.openxmlformats.org/officeDocument/2006/relationships/hyperlink" Target="http://ieeq.mx/contenido/transparencia/archivos/pnt/Art_66/formato_8b/2020/Anx8b2536.pdf" TargetMode="External"/><Relationship Id="rId122" Type="http://schemas.openxmlformats.org/officeDocument/2006/relationships/hyperlink" Target="http://ieeq.mx/contenido/transparencia/archivos/pnt/Art_66/formato_8b/2020/Anx8b2506.pdf" TargetMode="External"/><Relationship Id="rId143" Type="http://schemas.openxmlformats.org/officeDocument/2006/relationships/hyperlink" Target="http://ieeq.mx/contenido/transparencia/archivos/pnt/Art_66/formato_8b/2020/Anx8b2469.pdf" TargetMode="External"/><Relationship Id="rId148" Type="http://schemas.openxmlformats.org/officeDocument/2006/relationships/hyperlink" Target="http://ieeq.mx/contenido/transparencia/archivos/pnt/Art_66/formato_8b/2020/Anx8b2523.pdf" TargetMode="External"/><Relationship Id="rId4" Type="http://schemas.openxmlformats.org/officeDocument/2006/relationships/hyperlink" Target="http://legislaturaqueretaro.gob.mx/app/uploads/2016/01/LEY093.pdf" TargetMode="External"/><Relationship Id="rId9" Type="http://schemas.openxmlformats.org/officeDocument/2006/relationships/hyperlink" Target="http://legislaturaqueretaro.gob.mx/app/uploads/2016/01/LEY093.pdf" TargetMode="External"/><Relationship Id="rId26" Type="http://schemas.openxmlformats.org/officeDocument/2006/relationships/hyperlink" Target="http://legislaturaqueretaro.gob.mx/app/uploads/2016/01/LEY093.pdf" TargetMode="External"/><Relationship Id="rId47" Type="http://schemas.openxmlformats.org/officeDocument/2006/relationships/hyperlink" Target="http://legislaturaqueretaro.gob.mx/app/uploads/2016/01/LEY093.pdf" TargetMode="External"/><Relationship Id="rId68" Type="http://schemas.openxmlformats.org/officeDocument/2006/relationships/hyperlink" Target="http://ieeq.mx/contenido/transparencia/archivos/pnt/Art_66/formato_8b/2020/Anx8b2508.pdf" TargetMode="External"/><Relationship Id="rId89" Type="http://schemas.openxmlformats.org/officeDocument/2006/relationships/hyperlink" Target="http://ieeq.mx/contenido/transparencia/archivos/pnt/Art_66/formato_8b/2020/Anx8b2520.pdf" TargetMode="External"/><Relationship Id="rId112" Type="http://schemas.openxmlformats.org/officeDocument/2006/relationships/hyperlink" Target="http://ieeq.mx/contenido/transparencia/archivos/pnt/Art_66/formato_8b/2020/Anx8b2473.pdf" TargetMode="External"/><Relationship Id="rId133" Type="http://schemas.openxmlformats.org/officeDocument/2006/relationships/hyperlink" Target="http://ieeq.mx/contenido/transparencia/archivos/pnt/Art_66/formato_8b/2020/Anx8b2485.pdf" TargetMode="External"/><Relationship Id="rId154" Type="http://schemas.openxmlformats.org/officeDocument/2006/relationships/hyperlink" Target="http://ieeq.mx/contenido/transparencia/archivos/pnt/Art_66/formato_8b/2020/Anx8b2537.pdf" TargetMode="External"/><Relationship Id="rId16" Type="http://schemas.openxmlformats.org/officeDocument/2006/relationships/hyperlink" Target="http://legislaturaqueretaro.gob.mx/app/uploads/2016/01/LEY093.pdf" TargetMode="External"/><Relationship Id="rId37" Type="http://schemas.openxmlformats.org/officeDocument/2006/relationships/hyperlink" Target="http://legislaturaqueretaro.gob.mx/app/uploads/2016/01/LEY093.pdf" TargetMode="External"/><Relationship Id="rId58" Type="http://schemas.openxmlformats.org/officeDocument/2006/relationships/hyperlink" Target="http://ieeq.mx/contenido/transparencia/archivos/pnt/Art_66/formato_8b/2020/Anx8b2474.pdf" TargetMode="External"/><Relationship Id="rId79" Type="http://schemas.openxmlformats.org/officeDocument/2006/relationships/hyperlink" Target="http://ieeq.mx/contenido/transparencia/archivos/pnt/Art_66/formato_8b/2020/Anx8b2468.pdf" TargetMode="External"/><Relationship Id="rId102" Type="http://schemas.openxmlformats.org/officeDocument/2006/relationships/hyperlink" Target="http://ieeq.mx/contenido/transparencia/archivos/pnt/Art_66/formato_8b/2020/Anx8b2538.pdf" TargetMode="External"/><Relationship Id="rId123" Type="http://schemas.openxmlformats.org/officeDocument/2006/relationships/hyperlink" Target="http://ieeq.mx/contenido/transparencia/archivos/pnt/Art_66/formato_8b/2020/Anx8b2509.pdf" TargetMode="External"/><Relationship Id="rId144" Type="http://schemas.openxmlformats.org/officeDocument/2006/relationships/hyperlink" Target="http://ieeq.mx/contenido/transparencia/archivos/pnt/Art_66/formato_8b/2020/Anx8b2471.pdf" TargetMode="External"/><Relationship Id="rId90" Type="http://schemas.openxmlformats.org/officeDocument/2006/relationships/hyperlink" Target="http://ieeq.mx/contenido/transparencia/archivos/pnt/Art_66/formato_8b/2020/Anx8b2470.pdf" TargetMode="External"/><Relationship Id="rId27" Type="http://schemas.openxmlformats.org/officeDocument/2006/relationships/hyperlink" Target="http://legislaturaqueretaro.gob.mx/app/uploads/2016/01/LEY093.pdf" TargetMode="External"/><Relationship Id="rId48" Type="http://schemas.openxmlformats.org/officeDocument/2006/relationships/hyperlink" Target="http://legislaturaqueretaro.gob.mx/app/uploads/2016/01/LEY093.pdf" TargetMode="External"/><Relationship Id="rId69" Type="http://schemas.openxmlformats.org/officeDocument/2006/relationships/hyperlink" Target="http://ieeq.mx/contenido/transparencia/archivos/pnt/Art_66/formato_8b/2020/Anx8b2510.pdf" TargetMode="External"/><Relationship Id="rId113" Type="http://schemas.openxmlformats.org/officeDocument/2006/relationships/hyperlink" Target="http://ieeq.mx/contenido/transparencia/archivos/pnt/Art_66/formato_8b/2020/Anx8b2475.pdf" TargetMode="External"/><Relationship Id="rId134" Type="http://schemas.openxmlformats.org/officeDocument/2006/relationships/hyperlink" Target="http://ieeq.mx/contenido/transparencia/archivos/pnt/Art_66/formato_8b/2020/Anx8b2487.pdf" TargetMode="External"/><Relationship Id="rId80" Type="http://schemas.openxmlformats.org/officeDocument/2006/relationships/hyperlink" Target="http://ieeq.mx/contenido/transparencia/archivos/pnt/Art_66/formato_8b/2020/Anx8b2486.pdf" TargetMode="External"/><Relationship Id="rId155" Type="http://schemas.openxmlformats.org/officeDocument/2006/relationships/hyperlink" Target="http://ieeq.mx/contenido/transparencia/archivos/pnt/Art_66/formato_8b/2020/Anx8b2539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ieeq.mx/contenido/transparencia/archivos/pnt/Art_66/formato_8b/2019/Anx8b2105.pdf" TargetMode="External"/><Relationship Id="rId21" Type="http://schemas.openxmlformats.org/officeDocument/2006/relationships/hyperlink" Target="http://ieeq.mx/contenido/transparencia/archivos/pnt/Art_66/formato_8b/2019/Anx8b1886.pdf" TargetMode="External"/><Relationship Id="rId42" Type="http://schemas.openxmlformats.org/officeDocument/2006/relationships/hyperlink" Target="http://ieeq.mx/contenido/transparencia/archivos/pnt/Art_66/formato_8b/2019/Anx8b1921.pdf" TargetMode="External"/><Relationship Id="rId63" Type="http://schemas.openxmlformats.org/officeDocument/2006/relationships/hyperlink" Target="http://ieeq.mx/contenido/transparencia/archivos/pnt/Art_66/formato_8b/2019/Anx8b1962.pdf" TargetMode="External"/><Relationship Id="rId84" Type="http://schemas.openxmlformats.org/officeDocument/2006/relationships/hyperlink" Target="http://ieeq.mx/contenido/transparencia/archivos/pnt/Art_66/formato_8b/2019/Anx8b2015.pdf" TargetMode="External"/><Relationship Id="rId138" Type="http://schemas.openxmlformats.org/officeDocument/2006/relationships/hyperlink" Target="http://ieeq.mx/contenido/transparencia/archivos/pnt/Art_66/formato_8b/2019/Anx8b2164.pdf" TargetMode="External"/><Relationship Id="rId159" Type="http://schemas.openxmlformats.org/officeDocument/2006/relationships/hyperlink" Target="http://ieeq.mx/contenido/transparencia/archivos/pnt/Art_66/formato_8b/2019/Anx8b2205.pdf" TargetMode="External"/><Relationship Id="rId170" Type="http://schemas.openxmlformats.org/officeDocument/2006/relationships/hyperlink" Target="http://ieeq.mx/contenido/transparencia/archivos/pnt/Art_66/formato_8b/2019/Anx8b2227.pdf" TargetMode="External"/><Relationship Id="rId107" Type="http://schemas.openxmlformats.org/officeDocument/2006/relationships/hyperlink" Target="http://ieeq.mx/contenido/transparencia/archivos/pnt/Art_66/formato_8b/2019/Anx8b2087.pdf" TargetMode="External"/><Relationship Id="rId11" Type="http://schemas.openxmlformats.org/officeDocument/2006/relationships/hyperlink" Target="http://ieeq.mx/contenido/transparencia/archivos/pnt/Art_66/formato_8b/2019/Anx8b1867.pdf" TargetMode="External"/><Relationship Id="rId32" Type="http://schemas.openxmlformats.org/officeDocument/2006/relationships/hyperlink" Target="http://ieeq.mx/contenido/transparencia/archivos/pnt/Art_66/formato_8b/2019/Anx8b1901.pdf" TargetMode="External"/><Relationship Id="rId53" Type="http://schemas.openxmlformats.org/officeDocument/2006/relationships/hyperlink" Target="http://ieeq.mx/contenido/transparencia/archivos/pnt/Art_66/formato_8b/2019/Anx8b1945.pdf" TargetMode="External"/><Relationship Id="rId74" Type="http://schemas.openxmlformats.org/officeDocument/2006/relationships/hyperlink" Target="http://ieeq.mx/contenido/transparencia/archivos/pnt/Art_66/formato_8b/2019/Anx8b1984.pdf" TargetMode="External"/><Relationship Id="rId128" Type="http://schemas.openxmlformats.org/officeDocument/2006/relationships/hyperlink" Target="http://ieeq.mx/contenido/transparencia/archivos/pnt/Art_66/formato_8b/2019/Anx8b2128.pdf" TargetMode="External"/><Relationship Id="rId149" Type="http://schemas.openxmlformats.org/officeDocument/2006/relationships/hyperlink" Target="http://ieeq.mx/contenido/transparencia/archivos/pnt/Art_66/formato_8b/2019/Anx8b2186.pdf" TargetMode="External"/><Relationship Id="rId5" Type="http://schemas.openxmlformats.org/officeDocument/2006/relationships/hyperlink" Target="http://ieeq.mx/contenido/transparencia/archivos/pnt/Art_66/formato_8b/2019/Anx8b1855.pdf" TargetMode="External"/><Relationship Id="rId95" Type="http://schemas.openxmlformats.org/officeDocument/2006/relationships/hyperlink" Target="http://ieeq.mx/contenido/transparencia/archivos/pnt/Art_66/formato_8b/2019/Anx8b2026.pdf" TargetMode="External"/><Relationship Id="rId160" Type="http://schemas.openxmlformats.org/officeDocument/2006/relationships/hyperlink" Target="http://ieeq.mx/contenido/transparencia/archivos/pnt/Art_66/formato_8b/2019/Anx8b2207.pdf" TargetMode="External"/><Relationship Id="rId181" Type="http://schemas.openxmlformats.org/officeDocument/2006/relationships/hyperlink" Target="http://ieeq.mx/contenido/transparencia/archivos/pnt/Art_66/formato_8b/2019/Anx8b2246.pdf" TargetMode="External"/><Relationship Id="rId22" Type="http://schemas.openxmlformats.org/officeDocument/2006/relationships/hyperlink" Target="http://ieeq.mx/contenido/transparencia/archivos/pnt/Art_66/formato_8b/2019/Anx8b1888.pdf" TargetMode="External"/><Relationship Id="rId43" Type="http://schemas.openxmlformats.org/officeDocument/2006/relationships/hyperlink" Target="http://ieeq.mx/contenido/transparencia/archivos/pnt/Art_66/formato_8b/2019/Anx8b1923.pdf" TargetMode="External"/><Relationship Id="rId64" Type="http://schemas.openxmlformats.org/officeDocument/2006/relationships/hyperlink" Target="http://ieeq.mx/contenido/transparencia/archivos/pnt/Art_66/formato_8b/2019/Anx8b1966.pdf" TargetMode="External"/><Relationship Id="rId118" Type="http://schemas.openxmlformats.org/officeDocument/2006/relationships/hyperlink" Target="http://ieeq.mx/contenido/transparencia/archivos/pnt/Art_66/formato_8b/2019/Anx8b2108.pdf" TargetMode="External"/><Relationship Id="rId139" Type="http://schemas.openxmlformats.org/officeDocument/2006/relationships/hyperlink" Target="http://ieeq.mx/contenido/transparencia/archivos/pnt/Art_66/formato_8b/2019/Anx8b2165.pdf" TargetMode="External"/><Relationship Id="rId85" Type="http://schemas.openxmlformats.org/officeDocument/2006/relationships/hyperlink" Target="http://ieeq.mx/contenido/transparencia/archivos/pnt/Art_66/formato_8b/2019/Anx8b2016.pdf" TargetMode="External"/><Relationship Id="rId150" Type="http://schemas.openxmlformats.org/officeDocument/2006/relationships/hyperlink" Target="http://ieeq.mx/contenido/transparencia/archivos/pnt/Art_66/formato_8b/2019/Anx8b2188.pdf" TargetMode="External"/><Relationship Id="rId171" Type="http://schemas.openxmlformats.org/officeDocument/2006/relationships/hyperlink" Target="http://ieeq.mx/contenido/transparencia/archivos/pnt/Art_66/formato_8b/2019/Anx8b2228.pdf" TargetMode="External"/><Relationship Id="rId12" Type="http://schemas.openxmlformats.org/officeDocument/2006/relationships/hyperlink" Target="http://ieeq.mx/contenido/transparencia/archivos/pnt/Art_66/formato_8b/2019/Anx8b1869.pdf" TargetMode="External"/><Relationship Id="rId33" Type="http://schemas.openxmlformats.org/officeDocument/2006/relationships/hyperlink" Target="http://ieeq.mx/contenido/transparencia/archivos/pnt/Art_66/formato_8b/2019/Anx8b1902.pdf" TargetMode="External"/><Relationship Id="rId108" Type="http://schemas.openxmlformats.org/officeDocument/2006/relationships/hyperlink" Target="http://ieeq.mx/contenido/transparencia/archivos/pnt/Art_66/formato_8b/2019/Anx8b2088.pdf" TargetMode="External"/><Relationship Id="rId129" Type="http://schemas.openxmlformats.org/officeDocument/2006/relationships/hyperlink" Target="http://ieeq.mx/contenido/transparencia/archivos/pnt/Art_66/formato_8b/2019/Anx8b2153.pdf" TargetMode="External"/><Relationship Id="rId54" Type="http://schemas.openxmlformats.org/officeDocument/2006/relationships/hyperlink" Target="http://ieeq.mx/contenido/transparencia/archivos/pnt/Art_66/formato_8b/2019/Anx8b1937.pdf" TargetMode="External"/><Relationship Id="rId75" Type="http://schemas.openxmlformats.org/officeDocument/2006/relationships/hyperlink" Target="http://ieeq.mx/contenido/transparencia/archivos/pnt/Art_66/formato_8b/2019/Anx8b1986.pdf" TargetMode="External"/><Relationship Id="rId96" Type="http://schemas.openxmlformats.org/officeDocument/2006/relationships/hyperlink" Target="http://ieeq.mx/contenido/transparencia/archivos/pnt/Art_66/formato_8b/2019/Anx8b2073.pdf" TargetMode="External"/><Relationship Id="rId140" Type="http://schemas.openxmlformats.org/officeDocument/2006/relationships/hyperlink" Target="http://ieeq.mx/contenido/transparencia/archivos/pnt/Art_66/formato_8b/2019/Anx8b2170.pdf" TargetMode="External"/><Relationship Id="rId161" Type="http://schemas.openxmlformats.org/officeDocument/2006/relationships/hyperlink" Target="http://ieeq.mx/contenido/transparencia/archivos/pnt/Art_66/formato_8b/2019/Anx8b2209.pdf" TargetMode="External"/><Relationship Id="rId182" Type="http://schemas.openxmlformats.org/officeDocument/2006/relationships/hyperlink" Target="http://ieeq.mx/contenido/transparencia/archivos/pnt/Art_66/formato_8b/2019/Anx8b2247.pdf" TargetMode="External"/><Relationship Id="rId6" Type="http://schemas.openxmlformats.org/officeDocument/2006/relationships/hyperlink" Target="http://ieeq.mx/contenido/transparencia/archivos/pnt/Art_66/formato_8b/2019/Anx8b1857.pdf" TargetMode="External"/><Relationship Id="rId23" Type="http://schemas.openxmlformats.org/officeDocument/2006/relationships/hyperlink" Target="http://ieeq.mx/contenido/transparencia/archivos/pnt/Art_66/formato_8b/2019/Anx8b1890.pdf" TargetMode="External"/><Relationship Id="rId119" Type="http://schemas.openxmlformats.org/officeDocument/2006/relationships/hyperlink" Target="http://ieeq.mx/contenido/transparencia/archivos/pnt/Art_66/formato_8b/2019/Anx8b2110.pdf" TargetMode="External"/><Relationship Id="rId44" Type="http://schemas.openxmlformats.org/officeDocument/2006/relationships/hyperlink" Target="http://ieeq.mx/contenido/transparencia/archivos/pnt/Art_66/formato_8b/2019/Anx8b1925.pdf" TargetMode="External"/><Relationship Id="rId65" Type="http://schemas.openxmlformats.org/officeDocument/2006/relationships/hyperlink" Target="http://ieeq.mx/contenido/transparencia/archivos/pnt/Art_66/formato_8b/2019/Anx8b1968.pdf" TargetMode="External"/><Relationship Id="rId86" Type="http://schemas.openxmlformats.org/officeDocument/2006/relationships/hyperlink" Target="http://ieeq.mx/contenido/transparencia/archivos/pnt/Art_66/formato_8b/2019/Anx8b2017.pdf" TargetMode="External"/><Relationship Id="rId130" Type="http://schemas.openxmlformats.org/officeDocument/2006/relationships/hyperlink" Target="http://ieeq.mx/contenido/transparencia/archivos/pnt/Art_66/formato_8b/2019/Anx8b2154.pdf" TargetMode="External"/><Relationship Id="rId151" Type="http://schemas.openxmlformats.org/officeDocument/2006/relationships/hyperlink" Target="http://ieeq.mx/contenido/transparencia/archivos/pnt/Art_66/formato_8b/2019/Anx8b2190.pdf" TargetMode="External"/><Relationship Id="rId172" Type="http://schemas.openxmlformats.org/officeDocument/2006/relationships/hyperlink" Target="http://ieeq.mx/contenido/transparencia/archivos/pnt/Art_66/formato_8b/2019/Anx8b2229.pdf" TargetMode="External"/><Relationship Id="rId13" Type="http://schemas.openxmlformats.org/officeDocument/2006/relationships/hyperlink" Target="http://ieeq.mx/contenido/transparencia/archivos/pnt/Art_66/formato_8b/2019/Anx8b1871.pdf" TargetMode="External"/><Relationship Id="rId18" Type="http://schemas.openxmlformats.org/officeDocument/2006/relationships/hyperlink" Target="http://ieeq.mx/contenido/transparencia/archivos/pnt/Art_66/formato_8b/2019/Anx8b1880.pdf" TargetMode="External"/><Relationship Id="rId39" Type="http://schemas.openxmlformats.org/officeDocument/2006/relationships/hyperlink" Target="http://ieeq.mx/contenido/transparencia/archivos/pnt/Art_66/formato_8b/2019/Anx8b1914.pdf" TargetMode="External"/><Relationship Id="rId109" Type="http://schemas.openxmlformats.org/officeDocument/2006/relationships/hyperlink" Target="http://ieeq.mx/contenido/transparencia/archivos/pnt/Art_66/formato_8b/2019/Anx8b2089.pdf" TargetMode="External"/><Relationship Id="rId34" Type="http://schemas.openxmlformats.org/officeDocument/2006/relationships/hyperlink" Target="http://ieeq.mx/contenido/transparencia/archivos/pnt/Art_66/formato_8b/2019/Anx8b1904.pdf" TargetMode="External"/><Relationship Id="rId50" Type="http://schemas.openxmlformats.org/officeDocument/2006/relationships/hyperlink" Target="http://ieeq.mx/contenido/transparencia/archivos/pnt/Art_66/formato_8b/2019/Anx8b1940.pdf" TargetMode="External"/><Relationship Id="rId55" Type="http://schemas.openxmlformats.org/officeDocument/2006/relationships/hyperlink" Target="http://ieeq.mx/contenido/transparencia/archivos/pnt/Art_66/formato_8b/2019/Anx8b1947.pdf" TargetMode="External"/><Relationship Id="rId76" Type="http://schemas.openxmlformats.org/officeDocument/2006/relationships/hyperlink" Target="http://ieeq.mx/contenido/transparencia/archivos/pnt/Art_66/formato_8b/2019/Anx8b1988.pdf" TargetMode="External"/><Relationship Id="rId97" Type="http://schemas.openxmlformats.org/officeDocument/2006/relationships/hyperlink" Target="http://ieeq.mx/contenido/transparencia/archivos/pnt/Art_66/formato_8b/2019/Anx8b2074.pdf" TargetMode="External"/><Relationship Id="rId104" Type="http://schemas.openxmlformats.org/officeDocument/2006/relationships/hyperlink" Target="http://ieeq.mx/contenido/transparencia/archivos/pnt/Art_66/formato_8b/2019/Anx8b2084.pdf" TargetMode="External"/><Relationship Id="rId120" Type="http://schemas.openxmlformats.org/officeDocument/2006/relationships/hyperlink" Target="http://ieeq.mx/contenido/transparencia/archivos/pnt/Art_66/formato_8b/2019/Anx8b2112.pdf" TargetMode="External"/><Relationship Id="rId125" Type="http://schemas.openxmlformats.org/officeDocument/2006/relationships/hyperlink" Target="http://ieeq.mx/contenido/transparencia/archivos/pnt/Art_66/formato_8b/2019/Anx8b2122.pdf" TargetMode="External"/><Relationship Id="rId141" Type="http://schemas.openxmlformats.org/officeDocument/2006/relationships/hyperlink" Target="http://ieeq.mx/contenido/transparencia/archivos/pnt/Art_66/formato_8b/2019/Anx8b2173.pdf" TargetMode="External"/><Relationship Id="rId146" Type="http://schemas.openxmlformats.org/officeDocument/2006/relationships/hyperlink" Target="http://ieeq.mx/contenido/transparencia/archivos/pnt/Art_66/formato_8b/2019/Anx8b2181.pdf" TargetMode="External"/><Relationship Id="rId167" Type="http://schemas.openxmlformats.org/officeDocument/2006/relationships/hyperlink" Target="http://ieeq.mx/contenido/transparencia/archivos/pnt/Art_66/formato_8b/2019/Anx8b2218.pdf" TargetMode="External"/><Relationship Id="rId7" Type="http://schemas.openxmlformats.org/officeDocument/2006/relationships/hyperlink" Target="http://ieeq.mx/contenido/transparencia/archivos/pnt/Art_66/formato_8b/2019/Anx8b1859.pdf" TargetMode="External"/><Relationship Id="rId71" Type="http://schemas.openxmlformats.org/officeDocument/2006/relationships/hyperlink" Target="http://ieeq.mx/contenido/transparencia/archivos/pnt/Art_66/formato_8b/2019/Anx8b1978.pdf" TargetMode="External"/><Relationship Id="rId92" Type="http://schemas.openxmlformats.org/officeDocument/2006/relationships/hyperlink" Target="http://ieeq.mx/contenido/transparencia/archivos/pnt/Art_66/formato_8b/2019/Anx8b2023.pdf" TargetMode="External"/><Relationship Id="rId162" Type="http://schemas.openxmlformats.org/officeDocument/2006/relationships/hyperlink" Target="http://ieeq.mx/contenido/transparencia/archivos/pnt/Art_66/formato_8b/2019/Anx8b2210.pdf" TargetMode="External"/><Relationship Id="rId183" Type="http://schemas.openxmlformats.org/officeDocument/2006/relationships/hyperlink" Target="http://ieeq.mx/contenido/transparencia/archivos/pnt/Art_66/formato_8b/2019/Anx8b2249.pdf" TargetMode="External"/><Relationship Id="rId2" Type="http://schemas.openxmlformats.org/officeDocument/2006/relationships/hyperlink" Target="http://ieeq.mx/contenido/transparencia/archivos/pnt/Art_66/formato_8b/2019/Anx8b1849.pdf" TargetMode="External"/><Relationship Id="rId29" Type="http://schemas.openxmlformats.org/officeDocument/2006/relationships/hyperlink" Target="http://ieeq.mx/contenido/transparencia/archivos/pnt/Art_66/formato_8b/2019/Anx8b1999.pdf" TargetMode="External"/><Relationship Id="rId24" Type="http://schemas.openxmlformats.org/officeDocument/2006/relationships/hyperlink" Target="http://ieeq.mx/contenido/transparencia/archivos/pnt/Art_66/formato_8b/2019/Anx8b1891.pdf" TargetMode="External"/><Relationship Id="rId40" Type="http://schemas.openxmlformats.org/officeDocument/2006/relationships/hyperlink" Target="http://ieeq.mx/contenido/transparencia/archivos/pnt/Art_66/formato_8b/2019/Anx8b1917.pdf" TargetMode="External"/><Relationship Id="rId45" Type="http://schemas.openxmlformats.org/officeDocument/2006/relationships/hyperlink" Target="http://ieeq.mx/contenido/transparencia/archivos/pnt/Art_66/formato_8b/2019/Anx8b1927.pdf" TargetMode="External"/><Relationship Id="rId66" Type="http://schemas.openxmlformats.org/officeDocument/2006/relationships/hyperlink" Target="http://ieeq.mx/contenido/transparencia/archivos/pnt/Art_66/formato_8b/2019/Anx8b1970.pdf" TargetMode="External"/><Relationship Id="rId87" Type="http://schemas.openxmlformats.org/officeDocument/2006/relationships/hyperlink" Target="http://ieeq.mx/contenido/transparencia/archivos/pnt/Art_66/formato_8b/2019/Anx8b2018.pdf" TargetMode="External"/><Relationship Id="rId110" Type="http://schemas.openxmlformats.org/officeDocument/2006/relationships/hyperlink" Target="http://ieeq.mx/contenido/transparencia/archivos/pnt/Art_66/formato_8b/2019/Anx8b2091.pdf" TargetMode="External"/><Relationship Id="rId115" Type="http://schemas.openxmlformats.org/officeDocument/2006/relationships/hyperlink" Target="http://ieeq.mx/contenido/transparencia/archivos/pnt/Art_66/formato_8b/2019/Anx8b2101.pdf" TargetMode="External"/><Relationship Id="rId131" Type="http://schemas.openxmlformats.org/officeDocument/2006/relationships/hyperlink" Target="http://ieeq.mx/contenido/transparencia/archivos/pnt/Art_66/formato_8b/2019/Anx8b2156.pdf" TargetMode="External"/><Relationship Id="rId136" Type="http://schemas.openxmlformats.org/officeDocument/2006/relationships/hyperlink" Target="http://ieeq.mx/contenido/transparencia/archivos/pnt/Art_66/formato_8b/2019/Anx8b2162.pdf" TargetMode="External"/><Relationship Id="rId157" Type="http://schemas.openxmlformats.org/officeDocument/2006/relationships/hyperlink" Target="http://ieeq.mx/contenido/transparencia/archivos/pnt/Art_66/formato_8b/2019/Anx8b2201.pdf" TargetMode="External"/><Relationship Id="rId178" Type="http://schemas.openxmlformats.org/officeDocument/2006/relationships/hyperlink" Target="http://ieeq.mx/contenido/transparencia/archivos/pnt/Art_66/formato_8b/2019/Anx8b2240.pdf" TargetMode="External"/><Relationship Id="rId61" Type="http://schemas.openxmlformats.org/officeDocument/2006/relationships/hyperlink" Target="http://ieeq.mx/contenido/transparencia/archivos/pnt/Art_66/formato_8b/2019/Anx8b1960.pdf" TargetMode="External"/><Relationship Id="rId82" Type="http://schemas.openxmlformats.org/officeDocument/2006/relationships/hyperlink" Target="http://ieeq.mx/contenido/transparencia/archivos/pnt/Art_66/formato_8b/2019/Anx8b1995.pdf" TargetMode="External"/><Relationship Id="rId152" Type="http://schemas.openxmlformats.org/officeDocument/2006/relationships/hyperlink" Target="http://ieeq.mx/contenido/transparencia/archivos/pnt/Art_66/formato_8b/2019/Anx8b2191.pdf" TargetMode="External"/><Relationship Id="rId173" Type="http://schemas.openxmlformats.org/officeDocument/2006/relationships/hyperlink" Target="http://ieeq.mx/contenido/transparencia/archivos/pnt/Art_66/formato_8b/2019/Anx8b2231.pdf" TargetMode="External"/><Relationship Id="rId19" Type="http://schemas.openxmlformats.org/officeDocument/2006/relationships/hyperlink" Target="http://ieeq.mx/contenido/transparencia/archivos/pnt/Art_66/formato_8b/2019/Anx8b1882.pdf" TargetMode="External"/><Relationship Id="rId14" Type="http://schemas.openxmlformats.org/officeDocument/2006/relationships/hyperlink" Target="http://ieeq.mx/contenido/transparencia/archivos/pnt/Art_66/formato_8b/2019/Anx8b1873.pdf" TargetMode="External"/><Relationship Id="rId30" Type="http://schemas.openxmlformats.org/officeDocument/2006/relationships/hyperlink" Target="http://ieeq.mx/contenido/transparencia/archivos/pnt/Art_66/formato_8b/2019/Anx8b1899.pdf" TargetMode="External"/><Relationship Id="rId35" Type="http://schemas.openxmlformats.org/officeDocument/2006/relationships/hyperlink" Target="http://ieeq.mx/contenido/transparencia/archivos/pnt/Art_66/formato_8b/2019/Anx8b1906.pdf" TargetMode="External"/><Relationship Id="rId56" Type="http://schemas.openxmlformats.org/officeDocument/2006/relationships/hyperlink" Target="http://ieeq.mx/contenido/transparencia/archivos/pnt/Art_66/formato_8b/2019/Anx8b1949.pdf" TargetMode="External"/><Relationship Id="rId77" Type="http://schemas.openxmlformats.org/officeDocument/2006/relationships/hyperlink" Target="http://ieeq.mx/contenido/transparencia/archivos/pnt/Art_66/formato_8b/2019/Anx8b1990.pdf" TargetMode="External"/><Relationship Id="rId100" Type="http://schemas.openxmlformats.org/officeDocument/2006/relationships/hyperlink" Target="http://ieeq.mx/contenido/transparencia/archivos/pnt/Art_66/formato_8b/2019/Anx8b2080.pdf" TargetMode="External"/><Relationship Id="rId105" Type="http://schemas.openxmlformats.org/officeDocument/2006/relationships/hyperlink" Target="http://ieeq.mx/contenido/transparencia/archivos/pnt/Art_66/formato_8b/2019/Anx8b2085.pdf" TargetMode="External"/><Relationship Id="rId126" Type="http://schemas.openxmlformats.org/officeDocument/2006/relationships/hyperlink" Target="http://ieeq.mx/contenido/transparencia/archivos/pnt/Art_66/formato_8b/2019/Anx8b2124.pdf" TargetMode="External"/><Relationship Id="rId147" Type="http://schemas.openxmlformats.org/officeDocument/2006/relationships/hyperlink" Target="http://ieeq.mx/contenido/transparencia/archivos/pnt/Art_66/formato_8b/2019/Anx8b2183.pdf" TargetMode="External"/><Relationship Id="rId168" Type="http://schemas.openxmlformats.org/officeDocument/2006/relationships/hyperlink" Target="http://ieeq.mx/contenido/transparencia/archivos/pnt/Art_66/formato_8b/2019/Anx8b2223.pdf" TargetMode="External"/><Relationship Id="rId8" Type="http://schemas.openxmlformats.org/officeDocument/2006/relationships/hyperlink" Target="http://ieeq.mx/contenido/transparencia/archivos/pnt/Art_66/formato_8b/2019/Anx8b1861.pdf" TargetMode="External"/><Relationship Id="rId51" Type="http://schemas.openxmlformats.org/officeDocument/2006/relationships/hyperlink" Target="http://ieeq.mx/contenido/transparencia/archivos/pnt/Art_66/formato_8b/2019/Anx8b1941.pdf" TargetMode="External"/><Relationship Id="rId72" Type="http://schemas.openxmlformats.org/officeDocument/2006/relationships/hyperlink" Target="http://ieeq.mx/contenido/transparencia/archivos/pnt/Art_66/formato_8b/2019/Anx8b1980.pdf" TargetMode="External"/><Relationship Id="rId93" Type="http://schemas.openxmlformats.org/officeDocument/2006/relationships/hyperlink" Target="http://ieeq.mx/contenido/transparencia/archivos/pnt/Art_66/formato_8b/2019/Anx8b2024.pdf" TargetMode="External"/><Relationship Id="rId98" Type="http://schemas.openxmlformats.org/officeDocument/2006/relationships/hyperlink" Target="http://ieeq.mx/contenido/transparencia/archivos/pnt/Art_66/formato_8b/2019/Anx8b2076.pdf" TargetMode="External"/><Relationship Id="rId121" Type="http://schemas.openxmlformats.org/officeDocument/2006/relationships/hyperlink" Target="http://ieeq.mx/contenido/transparencia/archivos/pnt/Art_66/formato_8b/2019/Anx8b2114.pdf" TargetMode="External"/><Relationship Id="rId142" Type="http://schemas.openxmlformats.org/officeDocument/2006/relationships/hyperlink" Target="http://ieeq.mx/contenido/transparencia/archivos/pnt/Art_66/formato_8b/2019/Anx8b2171.pdf" TargetMode="External"/><Relationship Id="rId163" Type="http://schemas.openxmlformats.org/officeDocument/2006/relationships/hyperlink" Target="http://ieeq.mx/contenido/transparencia/archivos/pnt/Art_66/formato_8b/2019/Anx8b2212.pdf" TargetMode="External"/><Relationship Id="rId184" Type="http://schemas.openxmlformats.org/officeDocument/2006/relationships/hyperlink" Target="http://ieeq.mx/contenido/transparencia/archivos/pnt/Art_66/formato_8b/2019/Anx8b2251.pdf" TargetMode="External"/><Relationship Id="rId3" Type="http://schemas.openxmlformats.org/officeDocument/2006/relationships/hyperlink" Target="http://ieeq.mx/contenido/transparencia/archivos/pnt/Art_66/formato_8b/2019/Anx8b1851.pdf" TargetMode="External"/><Relationship Id="rId25" Type="http://schemas.openxmlformats.org/officeDocument/2006/relationships/hyperlink" Target="http://ieeq.mx/contenido/transparencia/archivos/pnt/Art_66/formato_8b/2019/Anx8b1892.pdf" TargetMode="External"/><Relationship Id="rId46" Type="http://schemas.openxmlformats.org/officeDocument/2006/relationships/hyperlink" Target="http://ieeq.mx/contenido/transparencia/archivos/pnt/Art_66/formato_8b/2019/Anx8b1929.pdf" TargetMode="External"/><Relationship Id="rId67" Type="http://schemas.openxmlformats.org/officeDocument/2006/relationships/hyperlink" Target="http://ieeq.mx/contenido/transparencia/archivos/pnt/Art_66/formato_8b/2019/Anx8b1971.pdf" TargetMode="External"/><Relationship Id="rId116" Type="http://schemas.openxmlformats.org/officeDocument/2006/relationships/hyperlink" Target="http://ieeq.mx/contenido/transparencia/archivos/pnt/Art_66/formato_8b/2019/Anx8b2103.pdf" TargetMode="External"/><Relationship Id="rId137" Type="http://schemas.openxmlformats.org/officeDocument/2006/relationships/hyperlink" Target="http://ieeq.mx/contenido/transparencia/archivos/pnt/Art_66/formato_8b/2019/Anx8b2163.pdf" TargetMode="External"/><Relationship Id="rId158" Type="http://schemas.openxmlformats.org/officeDocument/2006/relationships/hyperlink" Target="http://ieeq.mx/contenido/transparencia/archivos/pnt/Art_66/formato_8b/2019/Anx8b2203.pdf" TargetMode="External"/><Relationship Id="rId20" Type="http://schemas.openxmlformats.org/officeDocument/2006/relationships/hyperlink" Target="http://ieeq.mx/contenido/transparencia/archivos/pnt/Art_66/formato_8b/2019/Anx8b1884.pdf" TargetMode="External"/><Relationship Id="rId41" Type="http://schemas.openxmlformats.org/officeDocument/2006/relationships/hyperlink" Target="http://ieeq.mx/contenido/transparencia/archivos/pnt/Art_66/formato_8b/2019/Anx8b1919.pdf" TargetMode="External"/><Relationship Id="rId62" Type="http://schemas.openxmlformats.org/officeDocument/2006/relationships/hyperlink" Target="http://ieeq.mx/contenido/transparencia/archivos/pnt/Art_66/formato_8b/2019/Anx8b1964.pdf" TargetMode="External"/><Relationship Id="rId83" Type="http://schemas.openxmlformats.org/officeDocument/2006/relationships/hyperlink" Target="http://ieeq.mx/contenido/transparencia/archivos/pnt/Art_66/formato_8b/2019/Anx8b2014.pdf" TargetMode="External"/><Relationship Id="rId88" Type="http://schemas.openxmlformats.org/officeDocument/2006/relationships/hyperlink" Target="http://ieeq.mx/contenido/transparencia/archivos/pnt/Art_66/formato_8b/2019/Anx8b2019.pdf" TargetMode="External"/><Relationship Id="rId111" Type="http://schemas.openxmlformats.org/officeDocument/2006/relationships/hyperlink" Target="http://ieeq.mx/contenido/transparencia/archivos/pnt/Art_66/formato_8b/2019/Anx8b2093.pdf" TargetMode="External"/><Relationship Id="rId132" Type="http://schemas.openxmlformats.org/officeDocument/2006/relationships/hyperlink" Target="http://ieeq.mx/contenido/transparencia/archivos/pnt/Art_66/formato_8b/2019/Anx8b2158.pdf" TargetMode="External"/><Relationship Id="rId153" Type="http://schemas.openxmlformats.org/officeDocument/2006/relationships/hyperlink" Target="http://ieeq.mx/contenido/transparencia/archivos/pnt/Art_66/formato_8b/2019/Anx8b2193.pdf" TargetMode="External"/><Relationship Id="rId174" Type="http://schemas.openxmlformats.org/officeDocument/2006/relationships/hyperlink" Target="http://ieeq.mx/contenido/transparencia/archivos/pnt/Art_66/formato_8b/2019/Anx8b2233.pdf" TargetMode="External"/><Relationship Id="rId179" Type="http://schemas.openxmlformats.org/officeDocument/2006/relationships/hyperlink" Target="http://ieeq.mx/contenido/transparencia/archivos/pnt/Art_66/formato_8b/2019/Anx8b2241.pdf" TargetMode="External"/><Relationship Id="rId15" Type="http://schemas.openxmlformats.org/officeDocument/2006/relationships/hyperlink" Target="http://ieeq.mx/contenido/transparencia/archivos/pnt/Art_66/formato_8b/2019/Anx8b1875.pdf" TargetMode="External"/><Relationship Id="rId36" Type="http://schemas.openxmlformats.org/officeDocument/2006/relationships/hyperlink" Target="http://ieeq.mx/contenido/transparencia/archivos/pnt/Art_66/formato_8b/2019/Anx8b1908.pdf" TargetMode="External"/><Relationship Id="rId57" Type="http://schemas.openxmlformats.org/officeDocument/2006/relationships/hyperlink" Target="http://ieeq.mx/contenido/transparencia/archivos/pnt/Art_66/formato_8b/2019/Anx8b1953.pdf" TargetMode="External"/><Relationship Id="rId106" Type="http://schemas.openxmlformats.org/officeDocument/2006/relationships/hyperlink" Target="http://ieeq.mx/contenido/transparencia/archivos/pnt/Art_66/formato_8b/2019/Anx8b2086.pdf" TargetMode="External"/><Relationship Id="rId127" Type="http://schemas.openxmlformats.org/officeDocument/2006/relationships/hyperlink" Target="http://ieeq.mx/contenido/transparencia/archivos/pnt/Art_66/formato_8b/2019/Anx8b2126.pdf" TargetMode="External"/><Relationship Id="rId10" Type="http://schemas.openxmlformats.org/officeDocument/2006/relationships/hyperlink" Target="http://ieeq.mx/contenido/transparencia/archivos/pnt/Art_66/formato_8b/2019/Anx8b1865.pdf" TargetMode="External"/><Relationship Id="rId31" Type="http://schemas.openxmlformats.org/officeDocument/2006/relationships/hyperlink" Target="http://ieeq.mx/contenido/transparencia/archivos/pnt/Art_66/formato_8b/2019/Anx8b1900.pdf" TargetMode="External"/><Relationship Id="rId52" Type="http://schemas.openxmlformats.org/officeDocument/2006/relationships/hyperlink" Target="http://ieeq.mx/contenido/transparencia/archivos/pnt/Art_66/formato_8b/2019/Anx8b1943.pdf" TargetMode="External"/><Relationship Id="rId73" Type="http://schemas.openxmlformats.org/officeDocument/2006/relationships/hyperlink" Target="http://ieeq.mx/contenido/transparencia/archivos/pnt/Art_66/formato_8b/2019/Anx8b1982.pdf" TargetMode="External"/><Relationship Id="rId78" Type="http://schemas.openxmlformats.org/officeDocument/2006/relationships/hyperlink" Target="http://ieeq.mx/contenido/transparencia/archivos/pnt/Art_66/formato_8b/2019/Anx8b1991.pdf" TargetMode="External"/><Relationship Id="rId94" Type="http://schemas.openxmlformats.org/officeDocument/2006/relationships/hyperlink" Target="http://ieeq.mx/contenido/transparencia/archivos/pnt/Art_66/formato_8b/2019/Anx8b2025.pdf" TargetMode="External"/><Relationship Id="rId99" Type="http://schemas.openxmlformats.org/officeDocument/2006/relationships/hyperlink" Target="http://ieeq.mx/contenido/transparencia/archivos/pnt/Art_66/formato_8b/2019/Anx8b2078.pdf" TargetMode="External"/><Relationship Id="rId101" Type="http://schemas.openxmlformats.org/officeDocument/2006/relationships/hyperlink" Target="http://ieeq.mx/contenido/transparencia/archivos/pnt/Art_66/formato_8b/2019/Anx8b2081.pdf" TargetMode="External"/><Relationship Id="rId122" Type="http://schemas.openxmlformats.org/officeDocument/2006/relationships/hyperlink" Target="http://ieeq.mx/contenido/transparencia/archivos/pnt/Art_66/formato_8b/2019/Anx8b2116.pdf" TargetMode="External"/><Relationship Id="rId143" Type="http://schemas.openxmlformats.org/officeDocument/2006/relationships/hyperlink" Target="http://ieeq.mx/contenido/transparencia/archivos/pnt/Art_66/formato_8b/2019/Anx8b2174.pdf" TargetMode="External"/><Relationship Id="rId148" Type="http://schemas.openxmlformats.org/officeDocument/2006/relationships/hyperlink" Target="http://ieeq.mx/contenido/transparencia/archivos/pnt/Art_66/formato_8b/2019/Anx8b2185.pdf" TargetMode="External"/><Relationship Id="rId164" Type="http://schemas.openxmlformats.org/officeDocument/2006/relationships/hyperlink" Target="http://ieeq.mx/contenido/transparencia/archivos/pnt/Art_66/formato_8b/2019/Anx8b2213.pdf" TargetMode="External"/><Relationship Id="rId169" Type="http://schemas.openxmlformats.org/officeDocument/2006/relationships/hyperlink" Target="http://ieeq.mx/contenido/transparencia/archivos/pnt/Art_66/formato_8b/2019/Anx8b2225.pdf" TargetMode="External"/><Relationship Id="rId185" Type="http://schemas.openxmlformats.org/officeDocument/2006/relationships/hyperlink" Target="http://ieeq.mx/contenido/transparencia/archivos/pnt/Art_66/formato_8b/2019/Anx8b2256.pdf" TargetMode="External"/><Relationship Id="rId4" Type="http://schemas.openxmlformats.org/officeDocument/2006/relationships/hyperlink" Target="http://ieeq.mx/contenido/transparencia/archivos/pnt/Art_66/formato_8b/2019/Anx8b1853.pdf" TargetMode="External"/><Relationship Id="rId9" Type="http://schemas.openxmlformats.org/officeDocument/2006/relationships/hyperlink" Target="http://ieeq.mx/contenido/transparencia/archivos/pnt/Art_66/formato_8b/2019/Anx8b1863.pdf" TargetMode="External"/><Relationship Id="rId180" Type="http://schemas.openxmlformats.org/officeDocument/2006/relationships/hyperlink" Target="http://ieeq.mx/contenido/transparencia/archivos/pnt/Art_66/formato_8b/2019/Anx8b2243.pdf" TargetMode="External"/><Relationship Id="rId26" Type="http://schemas.openxmlformats.org/officeDocument/2006/relationships/hyperlink" Target="http://ieeq.mx/contenido/transparencia/archivos/pnt/Art_66/formato_8b/2019/Anx8b1894.pdf" TargetMode="External"/><Relationship Id="rId47" Type="http://schemas.openxmlformats.org/officeDocument/2006/relationships/hyperlink" Target="http://ieeq.mx/contenido/transparencia/archivos/pnt/Art_66/formato_8b/2019/Anx8b1931.pdf" TargetMode="External"/><Relationship Id="rId68" Type="http://schemas.openxmlformats.org/officeDocument/2006/relationships/hyperlink" Target="http://ieeq.mx/contenido/transparencia/archivos/pnt/Art_66/formato_8b/2019/Anx8b1973.pdf" TargetMode="External"/><Relationship Id="rId89" Type="http://schemas.openxmlformats.org/officeDocument/2006/relationships/hyperlink" Target="http://ieeq.mx/contenido/transparencia/archivos/pnt/Art_66/formato_8b/2019/Anx8b2020.pdf" TargetMode="External"/><Relationship Id="rId112" Type="http://schemas.openxmlformats.org/officeDocument/2006/relationships/hyperlink" Target="http://ieeq.mx/contenido/transparencia/archivos/pnt/Art_66/formato_8b/2019/Anx8b2095.pdf" TargetMode="External"/><Relationship Id="rId133" Type="http://schemas.openxmlformats.org/officeDocument/2006/relationships/hyperlink" Target="http://ieeq.mx/contenido/transparencia/archivos/pnt/Art_66/formato_8b/2019/Anx8b2161.pdf" TargetMode="External"/><Relationship Id="rId154" Type="http://schemas.openxmlformats.org/officeDocument/2006/relationships/hyperlink" Target="http://ieeq.mx/contenido/transparencia/archivos/pnt/Art_66/formato_8b/2019/Anx8b2195.pdf" TargetMode="External"/><Relationship Id="rId175" Type="http://schemas.openxmlformats.org/officeDocument/2006/relationships/hyperlink" Target="http://ieeq.mx/contenido/transparencia/archivos/pnt/Art_66/formato_8b/2019/Anx8b2235.pdf" TargetMode="External"/><Relationship Id="rId16" Type="http://schemas.openxmlformats.org/officeDocument/2006/relationships/hyperlink" Target="http://ieeq.mx/contenido/transparencia/archivos/pnt/Art_66/formato_8b/2019/Anx8b1877.pdf" TargetMode="External"/><Relationship Id="rId37" Type="http://schemas.openxmlformats.org/officeDocument/2006/relationships/hyperlink" Target="http://ieeq.mx/contenido/transparencia/archivos/pnt/Art_66/formato_8b/2019/Anx8b1910.pdf" TargetMode="External"/><Relationship Id="rId58" Type="http://schemas.openxmlformats.org/officeDocument/2006/relationships/hyperlink" Target="http://ieeq.mx/contenido/transparencia/archivos/pnt/Art_66/formato_8b/2019/Anx8b1955.pdf" TargetMode="External"/><Relationship Id="rId79" Type="http://schemas.openxmlformats.org/officeDocument/2006/relationships/hyperlink" Target="http://ieeq.mx/contenido/transparencia/archivos/pnt/Art_66/formato_8b/2019/Anx8b1992.pdf" TargetMode="External"/><Relationship Id="rId102" Type="http://schemas.openxmlformats.org/officeDocument/2006/relationships/hyperlink" Target="http://ieeq.mx/contenido/transparencia/archivos/pnt/Art_66/formato_8b/2019/Anx8b2082.pdf" TargetMode="External"/><Relationship Id="rId123" Type="http://schemas.openxmlformats.org/officeDocument/2006/relationships/hyperlink" Target="http://ieeq.mx/contenido/transparencia/archivos/pnt/Art_66/formato_8b/2019/Anx8b2118.pdf" TargetMode="External"/><Relationship Id="rId144" Type="http://schemas.openxmlformats.org/officeDocument/2006/relationships/hyperlink" Target="http://ieeq.mx/contenido/transparencia/archivos/pnt/Art_66/formato_8b/2019/Anx8b2175.pdf" TargetMode="External"/><Relationship Id="rId90" Type="http://schemas.openxmlformats.org/officeDocument/2006/relationships/hyperlink" Target="http://ieeq.mx/contenido/transparencia/archivos/pnt/Art_66/formato_8b/2019/Anx8b2021.pdf" TargetMode="External"/><Relationship Id="rId165" Type="http://schemas.openxmlformats.org/officeDocument/2006/relationships/hyperlink" Target="http://ieeq.mx/contenido/transparencia/archivos/pnt/Art_66/formato_8b/2019/Anx8b2214.pdf" TargetMode="External"/><Relationship Id="rId186" Type="http://schemas.openxmlformats.org/officeDocument/2006/relationships/hyperlink" Target="http://ieeq.mx/contenido/transparencia/archivos/pnt/Art_66/formato_8b/2019/Anx8b2253.pdf" TargetMode="External"/><Relationship Id="rId27" Type="http://schemas.openxmlformats.org/officeDocument/2006/relationships/hyperlink" Target="http://ieeq.mx/contenido/transparencia/archivos/pnt/Art_66/formato_8b/2019/Anx8b1896.pdf" TargetMode="External"/><Relationship Id="rId48" Type="http://schemas.openxmlformats.org/officeDocument/2006/relationships/hyperlink" Target="http://ieeq.mx/contenido/transparencia/archivos/pnt/Art_66/formato_8b/2019/Anx8b1933.pdf" TargetMode="External"/><Relationship Id="rId69" Type="http://schemas.openxmlformats.org/officeDocument/2006/relationships/hyperlink" Target="http://ieeq.mx/contenido/transparencia/archivos/pnt/Art_66/formato_8b/2019/Anx8b1974.pdf" TargetMode="External"/><Relationship Id="rId113" Type="http://schemas.openxmlformats.org/officeDocument/2006/relationships/hyperlink" Target="http://ieeq.mx/contenido/transparencia/archivos/pnt/Art_66/formato_8b/2019/Anx8b2097.pdf" TargetMode="External"/><Relationship Id="rId134" Type="http://schemas.openxmlformats.org/officeDocument/2006/relationships/hyperlink" Target="http://ieeq.mx/contenido/transparencia/archivos/pnt/Art_66/formato_8b/2019/Anx8b2159.pdf" TargetMode="External"/><Relationship Id="rId80" Type="http://schemas.openxmlformats.org/officeDocument/2006/relationships/hyperlink" Target="http://ieeq.mx/contenido/transparencia/archivos/pnt/Art_66/formato_8b/2019/Anx8b1993.pdf" TargetMode="External"/><Relationship Id="rId155" Type="http://schemas.openxmlformats.org/officeDocument/2006/relationships/hyperlink" Target="http://ieeq.mx/contenido/transparencia/archivos/pnt/Art_66/formato_8b/2019/Anx8b2197.pdf" TargetMode="External"/><Relationship Id="rId176" Type="http://schemas.openxmlformats.org/officeDocument/2006/relationships/hyperlink" Target="http://ieeq.mx/contenido/transparencia/archivos/pnt/Art_66/formato_8b/2019/Anx8b2236.pdf" TargetMode="External"/><Relationship Id="rId17" Type="http://schemas.openxmlformats.org/officeDocument/2006/relationships/hyperlink" Target="http://ieeq.mx/contenido/transparencia/archivos/pnt/Art_66/formato_8b/2019/Anx8b1879.pdf" TargetMode="External"/><Relationship Id="rId38" Type="http://schemas.openxmlformats.org/officeDocument/2006/relationships/hyperlink" Target="http://ieeq.mx/contenido/transparencia/archivos/pnt/Art_66/formato_8b/2019/Anx8b1912.pdf" TargetMode="External"/><Relationship Id="rId59" Type="http://schemas.openxmlformats.org/officeDocument/2006/relationships/hyperlink" Target="http://ieeq.mx/contenido/transparencia/archivos/pnt/Art_66/formato_8b/2019/Anx8b1957.pdf" TargetMode="External"/><Relationship Id="rId103" Type="http://schemas.openxmlformats.org/officeDocument/2006/relationships/hyperlink" Target="http://ieeq.mx/contenido/transparencia/archivos/pnt/Art_66/formato_8b/2019/Anx8b2083.pdf" TargetMode="External"/><Relationship Id="rId124" Type="http://schemas.openxmlformats.org/officeDocument/2006/relationships/hyperlink" Target="http://ieeq.mx/contenido/transparencia/archivos/pnt/Art_66/formato_8b/2019/Anx8b2120.pdf" TargetMode="External"/><Relationship Id="rId70" Type="http://schemas.openxmlformats.org/officeDocument/2006/relationships/hyperlink" Target="http://ieeq.mx/contenido/transparencia/archivos/pnt/Art_66/formato_8b/2019/Anx8b1976.pdf" TargetMode="External"/><Relationship Id="rId91" Type="http://schemas.openxmlformats.org/officeDocument/2006/relationships/hyperlink" Target="http://ieeq.mx/contenido/transparencia/archivos/pnt/Art_66/formato_8b/2019/Anx8b2022.pdf" TargetMode="External"/><Relationship Id="rId145" Type="http://schemas.openxmlformats.org/officeDocument/2006/relationships/hyperlink" Target="http://ieeq.mx/contenido/transparencia/archivos/pnt/Art_66/formato_8b/2019/Anx8b2179.pdf" TargetMode="External"/><Relationship Id="rId166" Type="http://schemas.openxmlformats.org/officeDocument/2006/relationships/hyperlink" Target="http://ieeq.mx/contenido/transparencia/archivos/pnt/Art_66/formato_8b/2019/Anx8b2215.pdf" TargetMode="External"/><Relationship Id="rId187" Type="http://schemas.openxmlformats.org/officeDocument/2006/relationships/hyperlink" Target="http://ieeq.mx/contenido/transparencia/archivos/pnt/Art_66/formato_8b/2019/Anx8b2255.pdf" TargetMode="External"/><Relationship Id="rId1" Type="http://schemas.openxmlformats.org/officeDocument/2006/relationships/hyperlink" Target="http://ieeq.mx/contenido/transparencia/archivos/pnt/Art_66/formato_8b/2019/Anx8b1847.pdf" TargetMode="External"/><Relationship Id="rId28" Type="http://schemas.openxmlformats.org/officeDocument/2006/relationships/hyperlink" Target="http://ieeq.mx/contenido/transparencia/archivos/pnt/Art_66/formato_8b/2019/Anx8b1998.pdf" TargetMode="External"/><Relationship Id="rId49" Type="http://schemas.openxmlformats.org/officeDocument/2006/relationships/hyperlink" Target="http://ieeq.mx/contenido/transparencia/archivos/pnt/Art_66/formato_8b/2019/Anx8b1935.pdf" TargetMode="External"/><Relationship Id="rId114" Type="http://schemas.openxmlformats.org/officeDocument/2006/relationships/hyperlink" Target="http://ieeq.mx/contenido/transparencia/archivos/pnt/Art_66/formato_8b/2019/Anx8b2099.pdf" TargetMode="External"/><Relationship Id="rId60" Type="http://schemas.openxmlformats.org/officeDocument/2006/relationships/hyperlink" Target="http://ieeq.mx/contenido/transparencia/archivos/pnt/Art_66/formato_8b/2019/Anx8b1959.pdf" TargetMode="External"/><Relationship Id="rId81" Type="http://schemas.openxmlformats.org/officeDocument/2006/relationships/hyperlink" Target="http://ieeq.mx/contenido/transparencia/archivos/pnt/Art_66/formato_8b/2019/Anx8b1994.pdf" TargetMode="External"/><Relationship Id="rId135" Type="http://schemas.openxmlformats.org/officeDocument/2006/relationships/hyperlink" Target="http://ieeq.mx/contenido/transparencia/archivos/pnt/Art_66/formato_8b/2019/Anx8b2167.pdf" TargetMode="External"/><Relationship Id="rId156" Type="http://schemas.openxmlformats.org/officeDocument/2006/relationships/hyperlink" Target="http://ieeq.mx/contenido/transparencia/archivos/pnt/Art_66/formato_8b/2019/Anx8b2199.pdf" TargetMode="External"/><Relationship Id="rId177" Type="http://schemas.openxmlformats.org/officeDocument/2006/relationships/hyperlink" Target="http://ieeq.mx/contenido/transparencia/archivos/pnt/Art_66/formato_8b/2019/Anx8b2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tabSelected="1" topLeftCell="A2" zoomScale="85" zoomScaleNormal="85" workbookViewId="0">
      <pane xSplit="3" ySplit="6" topLeftCell="D48" activePane="bottomRight" state="frozen"/>
      <selection activeCell="A2" sqref="A2"/>
      <selection pane="topRight" activeCell="D2" sqref="D2"/>
      <selection pane="bottomLeft" activeCell="A8" sqref="A8"/>
      <selection pane="bottomRight" activeCell="B57" sqref="B57"/>
    </sheetView>
  </sheetViews>
  <sheetFormatPr baseColWidth="10" defaultColWidth="9.140625" defaultRowHeight="15" x14ac:dyDescent="0.25"/>
  <cols>
    <col min="1" max="1" width="8.140625" style="16" bestFit="1" customWidth="1"/>
    <col min="2" max="2" width="21.28515625" style="16" customWidth="1"/>
    <col min="3" max="3" width="20" style="16" bestFit="1" customWidth="1"/>
    <col min="4" max="4" width="30" style="16" bestFit="1" customWidth="1"/>
    <col min="5" max="5" width="15.7109375" style="16" bestFit="1" customWidth="1"/>
    <col min="6" max="7" width="26.5703125" style="16" bestFit="1" customWidth="1"/>
    <col min="8" max="8" width="65.85546875" style="16" bestFit="1" customWidth="1"/>
    <col min="9" max="9" width="19.140625" style="16" bestFit="1" customWidth="1"/>
    <col min="10" max="10" width="13.28515625" style="16" bestFit="1" customWidth="1"/>
    <col min="11" max="11" width="15.140625" style="16" customWidth="1"/>
    <col min="12" max="12" width="15.5703125" style="16" bestFit="1" customWidth="1"/>
    <col min="13" max="13" width="48.7109375" style="16" customWidth="1"/>
    <col min="14" max="14" width="15.140625" style="16" customWidth="1"/>
    <col min="15" max="15" width="24.42578125" style="16" customWidth="1"/>
    <col min="16" max="17" width="15.140625" style="16" customWidth="1"/>
    <col min="18" max="19" width="17.42578125" style="16" bestFit="1" customWidth="1"/>
    <col min="20" max="20" width="17.140625" style="16" bestFit="1" customWidth="1"/>
    <col min="21" max="21" width="17.42578125" style="16" bestFit="1" customWidth="1"/>
    <col min="22" max="22" width="35.5703125" style="16" customWidth="1"/>
    <col min="23" max="23" width="42.28515625" style="16" customWidth="1"/>
    <col min="24" max="25" width="17" style="16" customWidth="1"/>
    <col min="26" max="29" width="21.42578125" style="16" customWidth="1"/>
    <col min="30" max="30" width="30.85546875" style="16" customWidth="1"/>
    <col min="31" max="31" width="21.85546875" style="16" customWidth="1"/>
    <col min="32" max="32" width="65.5703125" style="16" bestFit="1" customWidth="1"/>
    <col min="33" max="33" width="27.7109375" style="16" bestFit="1" customWidth="1"/>
    <col min="34" max="36" width="15.140625" style="16" customWidth="1"/>
    <col min="37" max="16384" width="9.140625" style="16"/>
  </cols>
  <sheetData>
    <row r="1" spans="1:36" hidden="1" x14ac:dyDescent="0.25">
      <c r="A1" s="16" t="s">
        <v>0</v>
      </c>
    </row>
    <row r="2" spans="1:3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6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7</v>
      </c>
      <c r="F4" s="16" t="s">
        <v>10</v>
      </c>
      <c r="G4" s="16" t="s">
        <v>10</v>
      </c>
      <c r="H4" s="16" t="s">
        <v>10</v>
      </c>
      <c r="I4" s="16" t="s">
        <v>7</v>
      </c>
      <c r="J4" s="16" t="s">
        <v>7</v>
      </c>
      <c r="K4" s="16" t="s">
        <v>7</v>
      </c>
      <c r="L4" s="16" t="s">
        <v>9</v>
      </c>
      <c r="M4" s="16" t="s">
        <v>7</v>
      </c>
      <c r="N4" s="16" t="s">
        <v>9</v>
      </c>
      <c r="O4" s="16" t="s">
        <v>11</v>
      </c>
      <c r="P4" s="16" t="s">
        <v>12</v>
      </c>
      <c r="Q4" s="16" t="s">
        <v>7</v>
      </c>
      <c r="R4" s="16" t="s">
        <v>7</v>
      </c>
      <c r="S4" s="16" t="s">
        <v>7</v>
      </c>
      <c r="T4" s="16" t="s">
        <v>7</v>
      </c>
      <c r="U4" s="16" t="s">
        <v>7</v>
      </c>
      <c r="V4" s="16" t="s">
        <v>7</v>
      </c>
      <c r="W4" s="16" t="s">
        <v>10</v>
      </c>
      <c r="X4" s="16" t="s">
        <v>8</v>
      </c>
      <c r="Y4" s="16" t="s">
        <v>8</v>
      </c>
      <c r="Z4" s="16" t="s">
        <v>13</v>
      </c>
      <c r="AA4" s="16" t="s">
        <v>12</v>
      </c>
      <c r="AB4" s="16" t="s">
        <v>12</v>
      </c>
      <c r="AC4" s="16" t="s">
        <v>8</v>
      </c>
      <c r="AD4" s="16" t="s">
        <v>14</v>
      </c>
      <c r="AE4" s="16" t="s">
        <v>13</v>
      </c>
      <c r="AF4" s="16" t="s">
        <v>14</v>
      </c>
      <c r="AG4" s="16" t="s">
        <v>10</v>
      </c>
      <c r="AH4" s="16" t="s">
        <v>8</v>
      </c>
      <c r="AI4" s="16" t="s">
        <v>15</v>
      </c>
      <c r="AJ4" s="16" t="s">
        <v>16</v>
      </c>
    </row>
    <row r="5" spans="1:36" hidden="1" x14ac:dyDescent="0.25">
      <c r="A5" s="16" t="s">
        <v>17</v>
      </c>
      <c r="B5" s="16" t="s">
        <v>18</v>
      </c>
      <c r="C5" s="16" t="s">
        <v>19</v>
      </c>
      <c r="D5" s="16" t="s">
        <v>20</v>
      </c>
      <c r="E5" s="16" t="s">
        <v>21</v>
      </c>
      <c r="F5" s="16" t="s">
        <v>22</v>
      </c>
      <c r="G5" s="16" t="s">
        <v>23</v>
      </c>
      <c r="H5" s="16" t="s">
        <v>24</v>
      </c>
      <c r="I5" s="16" t="s">
        <v>25</v>
      </c>
      <c r="J5" s="16" t="s">
        <v>26</v>
      </c>
      <c r="K5" s="16" t="s">
        <v>27</v>
      </c>
      <c r="L5" s="16" t="s">
        <v>28</v>
      </c>
      <c r="M5" s="16" t="s">
        <v>29</v>
      </c>
      <c r="N5" s="16" t="s">
        <v>30</v>
      </c>
      <c r="O5" s="16" t="s">
        <v>31</v>
      </c>
      <c r="P5" s="16" t="s">
        <v>32</v>
      </c>
      <c r="Q5" s="16" t="s">
        <v>33</v>
      </c>
      <c r="R5" s="16" t="s">
        <v>34</v>
      </c>
      <c r="S5" s="16" t="s">
        <v>35</v>
      </c>
      <c r="T5" s="16" t="s">
        <v>36</v>
      </c>
      <c r="U5" s="16" t="s">
        <v>37</v>
      </c>
      <c r="V5" s="16" t="s">
        <v>38</v>
      </c>
      <c r="W5" s="16" t="s">
        <v>39</v>
      </c>
      <c r="X5" s="16" t="s">
        <v>40</v>
      </c>
      <c r="Y5" s="16" t="s">
        <v>41</v>
      </c>
      <c r="Z5" s="16" t="s">
        <v>42</v>
      </c>
      <c r="AA5" s="16" t="s">
        <v>43</v>
      </c>
      <c r="AB5" s="16" t="s">
        <v>44</v>
      </c>
      <c r="AC5" s="16" t="s">
        <v>45</v>
      </c>
      <c r="AD5" s="16" t="s">
        <v>46</v>
      </c>
      <c r="AE5" s="16" t="s">
        <v>47</v>
      </c>
      <c r="AF5" s="16" t="s">
        <v>48</v>
      </c>
      <c r="AG5" s="16" t="s">
        <v>49</v>
      </c>
      <c r="AH5" s="16" t="s">
        <v>50</v>
      </c>
      <c r="AI5" s="16" t="s">
        <v>51</v>
      </c>
      <c r="AJ5" s="16" t="s">
        <v>52</v>
      </c>
    </row>
    <row r="6" spans="1:36" x14ac:dyDescent="0.25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s="3" customFormat="1" ht="42" customHeight="1" x14ac:dyDescent="0.25">
      <c r="A7" s="33" t="s">
        <v>54</v>
      </c>
      <c r="B7" s="33" t="s">
        <v>55</v>
      </c>
      <c r="C7" s="33" t="s">
        <v>56</v>
      </c>
      <c r="D7" s="33" t="s">
        <v>57</v>
      </c>
      <c r="E7" s="33" t="s">
        <v>58</v>
      </c>
      <c r="F7" s="33" t="s">
        <v>59</v>
      </c>
      <c r="G7" s="33" t="s">
        <v>60</v>
      </c>
      <c r="H7" s="33" t="s">
        <v>61</v>
      </c>
      <c r="I7" s="33" t="s">
        <v>62</v>
      </c>
      <c r="J7" s="33" t="s">
        <v>63</v>
      </c>
      <c r="K7" s="33" t="s">
        <v>64</v>
      </c>
      <c r="L7" s="33" t="s">
        <v>65</v>
      </c>
      <c r="M7" s="33" t="s">
        <v>66</v>
      </c>
      <c r="N7" s="33" t="s">
        <v>67</v>
      </c>
      <c r="O7" s="33" t="s">
        <v>68</v>
      </c>
      <c r="P7" s="33" t="s">
        <v>69</v>
      </c>
      <c r="Q7" s="33" t="s">
        <v>70</v>
      </c>
      <c r="R7" s="33" t="s">
        <v>71</v>
      </c>
      <c r="S7" s="33" t="s">
        <v>72</v>
      </c>
      <c r="T7" s="33" t="s">
        <v>73</v>
      </c>
      <c r="U7" s="33" t="s">
        <v>74</v>
      </c>
      <c r="V7" s="33" t="s">
        <v>415</v>
      </c>
      <c r="W7" s="33" t="s">
        <v>75</v>
      </c>
      <c r="X7" s="33" t="s">
        <v>76</v>
      </c>
      <c r="Y7" s="33" t="s">
        <v>77</v>
      </c>
      <c r="Z7" s="33" t="s">
        <v>78</v>
      </c>
      <c r="AA7" s="33" t="s">
        <v>79</v>
      </c>
      <c r="AB7" s="33" t="s">
        <v>80</v>
      </c>
      <c r="AC7" s="33" t="s">
        <v>81</v>
      </c>
      <c r="AD7" s="33" t="s">
        <v>82</v>
      </c>
      <c r="AE7" s="33" t="s">
        <v>83</v>
      </c>
      <c r="AF7" s="33" t="s">
        <v>84</v>
      </c>
      <c r="AG7" s="33" t="s">
        <v>85</v>
      </c>
      <c r="AH7" s="33" t="s">
        <v>86</v>
      </c>
      <c r="AI7" s="33" t="s">
        <v>87</v>
      </c>
      <c r="AJ7" s="33" t="s">
        <v>88</v>
      </c>
    </row>
    <row r="8" spans="1:36" s="23" customFormat="1" x14ac:dyDescent="0.25">
      <c r="A8" s="20">
        <v>2020</v>
      </c>
      <c r="B8" s="21">
        <v>43831</v>
      </c>
      <c r="C8" s="21">
        <v>43861</v>
      </c>
      <c r="D8" s="20" t="s">
        <v>97</v>
      </c>
      <c r="E8" s="20" t="s">
        <v>113</v>
      </c>
      <c r="F8" s="20" t="s">
        <v>114</v>
      </c>
      <c r="G8" s="20" t="s">
        <v>114</v>
      </c>
      <c r="H8" s="20" t="s">
        <v>115</v>
      </c>
      <c r="I8" s="20" t="s">
        <v>116</v>
      </c>
      <c r="J8" s="20" t="s">
        <v>117</v>
      </c>
      <c r="K8" s="20" t="s">
        <v>118</v>
      </c>
      <c r="L8" s="20" t="s">
        <v>100</v>
      </c>
      <c r="M8" s="20" t="s">
        <v>396</v>
      </c>
      <c r="N8" s="20" t="s">
        <v>102</v>
      </c>
      <c r="O8" s="20">
        <v>0</v>
      </c>
      <c r="P8" s="20">
        <v>1726.3</v>
      </c>
      <c r="Q8" s="20" t="s">
        <v>120</v>
      </c>
      <c r="R8" s="20" t="s">
        <v>121</v>
      </c>
      <c r="S8" s="20" t="s">
        <v>121</v>
      </c>
      <c r="T8" s="20" t="s">
        <v>120</v>
      </c>
      <c r="U8" s="20" t="s">
        <v>135</v>
      </c>
      <c r="V8" s="20" t="s">
        <v>135</v>
      </c>
      <c r="W8" s="20" t="s">
        <v>397</v>
      </c>
      <c r="X8" s="21">
        <v>43844</v>
      </c>
      <c r="Y8" s="21">
        <v>43845</v>
      </c>
      <c r="Z8" s="20">
        <v>1</v>
      </c>
      <c r="AA8" s="20">
        <v>1726.3</v>
      </c>
      <c r="AB8" s="20">
        <v>0</v>
      </c>
      <c r="AC8" s="21">
        <v>43850</v>
      </c>
      <c r="AD8" s="22" t="s">
        <v>476</v>
      </c>
      <c r="AE8" s="32" t="s">
        <v>476</v>
      </c>
      <c r="AF8" s="22" t="s">
        <v>122</v>
      </c>
      <c r="AG8" s="20" t="s">
        <v>123</v>
      </c>
      <c r="AH8" s="21">
        <v>43922</v>
      </c>
      <c r="AI8" s="21">
        <v>43922</v>
      </c>
      <c r="AJ8" s="20"/>
    </row>
    <row r="9" spans="1:36" x14ac:dyDescent="0.25">
      <c r="A9" s="17">
        <v>2020</v>
      </c>
      <c r="B9" s="19">
        <v>43831</v>
      </c>
      <c r="C9" s="19">
        <v>43861</v>
      </c>
      <c r="D9" s="18" t="s">
        <v>97</v>
      </c>
      <c r="E9" s="18" t="s">
        <v>113</v>
      </c>
      <c r="F9" s="18" t="s">
        <v>139</v>
      </c>
      <c r="G9" s="18" t="s">
        <v>139</v>
      </c>
      <c r="H9" s="18" t="s">
        <v>171</v>
      </c>
      <c r="I9" s="18" t="s">
        <v>172</v>
      </c>
      <c r="J9" s="18" t="s">
        <v>140</v>
      </c>
      <c r="K9" s="18" t="s">
        <v>141</v>
      </c>
      <c r="L9" s="17" t="s">
        <v>100</v>
      </c>
      <c r="M9" s="17" t="s">
        <v>368</v>
      </c>
      <c r="N9" s="17" t="s">
        <v>102</v>
      </c>
      <c r="O9" s="17">
        <v>0</v>
      </c>
      <c r="P9" s="17">
        <v>2080.6</v>
      </c>
      <c r="Q9" s="17" t="s">
        <v>120</v>
      </c>
      <c r="R9" s="17" t="s">
        <v>121</v>
      </c>
      <c r="S9" s="17" t="s">
        <v>121</v>
      </c>
      <c r="T9" s="17" t="s">
        <v>120</v>
      </c>
      <c r="U9" s="17" t="s">
        <v>132</v>
      </c>
      <c r="V9" s="17" t="s">
        <v>133</v>
      </c>
      <c r="W9" s="17" t="s">
        <v>402</v>
      </c>
      <c r="X9" s="19">
        <v>43846</v>
      </c>
      <c r="Y9" s="19">
        <v>43847</v>
      </c>
      <c r="Z9" s="18">
        <v>2</v>
      </c>
      <c r="AA9" s="18">
        <v>2080.6</v>
      </c>
      <c r="AB9" s="18">
        <v>0</v>
      </c>
      <c r="AC9" s="19">
        <v>43854</v>
      </c>
      <c r="AD9" s="32" t="s">
        <v>476</v>
      </c>
      <c r="AE9" s="32" t="s">
        <v>476</v>
      </c>
      <c r="AF9" s="22" t="s">
        <v>122</v>
      </c>
      <c r="AG9" s="20" t="s">
        <v>123</v>
      </c>
      <c r="AH9" s="21">
        <v>43922</v>
      </c>
      <c r="AI9" s="21">
        <v>43922</v>
      </c>
      <c r="AJ9" s="18"/>
    </row>
    <row r="10" spans="1:36" x14ac:dyDescent="0.25">
      <c r="A10" s="17">
        <v>2020</v>
      </c>
      <c r="B10" s="19">
        <v>43831</v>
      </c>
      <c r="C10" s="19">
        <v>43861</v>
      </c>
      <c r="D10" s="18" t="s">
        <v>97</v>
      </c>
      <c r="E10" s="18" t="s">
        <v>113</v>
      </c>
      <c r="F10" s="18" t="s">
        <v>124</v>
      </c>
      <c r="G10" s="18" t="s">
        <v>124</v>
      </c>
      <c r="H10" s="18" t="s">
        <v>127</v>
      </c>
      <c r="I10" s="18" t="s">
        <v>128</v>
      </c>
      <c r="J10" s="18" t="s">
        <v>129</v>
      </c>
      <c r="K10" s="18" t="s">
        <v>117</v>
      </c>
      <c r="L10" s="17" t="s">
        <v>100</v>
      </c>
      <c r="M10" s="17" t="s">
        <v>291</v>
      </c>
      <c r="N10" s="17" t="s">
        <v>102</v>
      </c>
      <c r="O10" s="17">
        <v>0</v>
      </c>
      <c r="P10" s="17">
        <v>3788</v>
      </c>
      <c r="Q10" s="17" t="s">
        <v>120</v>
      </c>
      <c r="R10" s="17" t="s">
        <v>121</v>
      </c>
      <c r="S10" s="17" t="s">
        <v>121</v>
      </c>
      <c r="T10" s="17" t="s">
        <v>120</v>
      </c>
      <c r="U10" s="17" t="s">
        <v>403</v>
      </c>
      <c r="V10" s="17" t="s">
        <v>404</v>
      </c>
      <c r="W10" s="17" t="s">
        <v>405</v>
      </c>
      <c r="X10" s="19">
        <v>43860</v>
      </c>
      <c r="Y10" s="19">
        <v>43861</v>
      </c>
      <c r="Z10" s="18">
        <v>3</v>
      </c>
      <c r="AA10" s="18">
        <v>4000</v>
      </c>
      <c r="AB10" s="18">
        <v>212</v>
      </c>
      <c r="AC10" s="19">
        <v>43850</v>
      </c>
      <c r="AD10" s="32" t="s">
        <v>477</v>
      </c>
      <c r="AE10" s="32" t="s">
        <v>478</v>
      </c>
      <c r="AF10" s="22" t="s">
        <v>122</v>
      </c>
      <c r="AG10" s="20" t="s">
        <v>123</v>
      </c>
      <c r="AH10" s="21">
        <v>43922</v>
      </c>
      <c r="AI10" s="21">
        <v>43922</v>
      </c>
      <c r="AJ10" s="18"/>
    </row>
    <row r="11" spans="1:36" x14ac:dyDescent="0.25">
      <c r="A11" s="17">
        <v>2020</v>
      </c>
      <c r="B11" s="19">
        <v>43831</v>
      </c>
      <c r="C11" s="19">
        <v>43861</v>
      </c>
      <c r="D11" s="18" t="s">
        <v>97</v>
      </c>
      <c r="E11" s="18" t="s">
        <v>113</v>
      </c>
      <c r="F11" s="18" t="s">
        <v>139</v>
      </c>
      <c r="G11" s="18" t="s">
        <v>139</v>
      </c>
      <c r="H11" s="18" t="s">
        <v>171</v>
      </c>
      <c r="I11" s="18" t="s">
        <v>172</v>
      </c>
      <c r="J11" s="18" t="s">
        <v>140</v>
      </c>
      <c r="K11" s="18" t="s">
        <v>141</v>
      </c>
      <c r="L11" s="17" t="s">
        <v>100</v>
      </c>
      <c r="M11" s="17" t="s">
        <v>368</v>
      </c>
      <c r="N11" s="17" t="s">
        <v>102</v>
      </c>
      <c r="O11" s="17">
        <v>0</v>
      </c>
      <c r="P11" s="17">
        <v>600</v>
      </c>
      <c r="Q11" s="17" t="s">
        <v>120</v>
      </c>
      <c r="R11" s="17" t="s">
        <v>121</v>
      </c>
      <c r="S11" s="17" t="s">
        <v>121</v>
      </c>
      <c r="T11" s="17" t="s">
        <v>120</v>
      </c>
      <c r="U11" s="17" t="s">
        <v>135</v>
      </c>
      <c r="V11" s="17" t="s">
        <v>135</v>
      </c>
      <c r="W11" s="17" t="s">
        <v>430</v>
      </c>
      <c r="X11" s="19">
        <v>43850</v>
      </c>
      <c r="Y11" s="19">
        <v>43850</v>
      </c>
      <c r="Z11" s="18">
        <v>16</v>
      </c>
      <c r="AA11" s="18">
        <v>600</v>
      </c>
      <c r="AB11" s="18">
        <v>0</v>
      </c>
      <c r="AC11" s="19">
        <v>43850</v>
      </c>
      <c r="AD11" s="32" t="s">
        <v>479</v>
      </c>
      <c r="AE11" s="32" t="s">
        <v>480</v>
      </c>
      <c r="AF11" s="22" t="s">
        <v>122</v>
      </c>
      <c r="AG11" s="20" t="s">
        <v>123</v>
      </c>
      <c r="AH11" s="21">
        <v>43922</v>
      </c>
      <c r="AI11" s="21">
        <v>43922</v>
      </c>
      <c r="AJ11" s="18"/>
    </row>
    <row r="12" spans="1:36" x14ac:dyDescent="0.25">
      <c r="A12" s="17">
        <v>2020</v>
      </c>
      <c r="B12" s="19">
        <v>43831</v>
      </c>
      <c r="C12" s="19">
        <v>43861</v>
      </c>
      <c r="D12" s="18" t="s">
        <v>97</v>
      </c>
      <c r="E12" s="18" t="s">
        <v>113</v>
      </c>
      <c r="F12" s="18" t="s">
        <v>124</v>
      </c>
      <c r="G12" s="18" t="s">
        <v>124</v>
      </c>
      <c r="H12" s="18" t="s">
        <v>158</v>
      </c>
      <c r="I12" s="18" t="s">
        <v>174</v>
      </c>
      <c r="J12" s="18" t="s">
        <v>159</v>
      </c>
      <c r="K12" s="18" t="s">
        <v>160</v>
      </c>
      <c r="L12" s="17" t="s">
        <v>100</v>
      </c>
      <c r="M12" s="17" t="s">
        <v>431</v>
      </c>
      <c r="N12" s="17" t="s">
        <v>102</v>
      </c>
      <c r="O12" s="17">
        <v>0</v>
      </c>
      <c r="P12" s="17">
        <v>600</v>
      </c>
      <c r="Q12" s="17" t="s">
        <v>120</v>
      </c>
      <c r="R12" s="17" t="s">
        <v>121</v>
      </c>
      <c r="S12" s="17" t="s">
        <v>121</v>
      </c>
      <c r="T12" s="17" t="s">
        <v>120</v>
      </c>
      <c r="U12" s="17" t="s">
        <v>135</v>
      </c>
      <c r="V12" s="17" t="s">
        <v>135</v>
      </c>
      <c r="W12" s="17" t="s">
        <v>432</v>
      </c>
      <c r="X12" s="19">
        <v>43852</v>
      </c>
      <c r="Y12" s="19">
        <v>43852</v>
      </c>
      <c r="Z12" s="18">
        <v>17</v>
      </c>
      <c r="AA12" s="18">
        <v>600</v>
      </c>
      <c r="AB12" s="18">
        <v>0</v>
      </c>
      <c r="AC12" s="19">
        <v>43850</v>
      </c>
      <c r="AD12" s="32" t="s">
        <v>481</v>
      </c>
      <c r="AE12" s="32" t="s">
        <v>482</v>
      </c>
      <c r="AF12" s="22" t="s">
        <v>122</v>
      </c>
      <c r="AG12" s="20" t="s">
        <v>123</v>
      </c>
      <c r="AH12" s="21">
        <v>43922</v>
      </c>
      <c r="AI12" s="21">
        <v>43922</v>
      </c>
      <c r="AJ12" s="18"/>
    </row>
    <row r="13" spans="1:36" x14ac:dyDescent="0.25">
      <c r="A13" s="17">
        <v>2020</v>
      </c>
      <c r="B13" s="19">
        <v>43831</v>
      </c>
      <c r="C13" s="19">
        <v>43861</v>
      </c>
      <c r="D13" s="18" t="s">
        <v>97</v>
      </c>
      <c r="E13" s="18" t="s">
        <v>113</v>
      </c>
      <c r="F13" s="18" t="s">
        <v>114</v>
      </c>
      <c r="G13" s="18" t="s">
        <v>114</v>
      </c>
      <c r="H13" s="18" t="s">
        <v>115</v>
      </c>
      <c r="I13" s="18" t="s">
        <v>116</v>
      </c>
      <c r="J13" s="18" t="s">
        <v>117</v>
      </c>
      <c r="K13" s="18" t="s">
        <v>118</v>
      </c>
      <c r="L13" s="17" t="s">
        <v>100</v>
      </c>
      <c r="M13" s="17" t="s">
        <v>396</v>
      </c>
      <c r="N13" s="17" t="s">
        <v>102</v>
      </c>
      <c r="O13" s="17">
        <v>0</v>
      </c>
      <c r="P13" s="17">
        <v>600</v>
      </c>
      <c r="Q13" s="17" t="s">
        <v>120</v>
      </c>
      <c r="R13" s="17" t="s">
        <v>121</v>
      </c>
      <c r="S13" s="17" t="s">
        <v>121</v>
      </c>
      <c r="T13" s="17" t="s">
        <v>120</v>
      </c>
      <c r="U13" s="17" t="s">
        <v>135</v>
      </c>
      <c r="V13" s="17" t="s">
        <v>135</v>
      </c>
      <c r="W13" s="17" t="s">
        <v>397</v>
      </c>
      <c r="X13" s="19">
        <v>43844</v>
      </c>
      <c r="Y13" s="19">
        <v>43844</v>
      </c>
      <c r="Z13" s="18">
        <v>18</v>
      </c>
      <c r="AA13" s="18">
        <v>600</v>
      </c>
      <c r="AB13" s="18">
        <v>0</v>
      </c>
      <c r="AC13" s="19">
        <v>43844</v>
      </c>
      <c r="AD13" s="32" t="s">
        <v>483</v>
      </c>
      <c r="AE13" s="32" t="s">
        <v>484</v>
      </c>
      <c r="AF13" s="22" t="s">
        <v>122</v>
      </c>
      <c r="AG13" s="20" t="s">
        <v>123</v>
      </c>
      <c r="AH13" s="21">
        <v>43922</v>
      </c>
      <c r="AI13" s="21">
        <v>43922</v>
      </c>
      <c r="AJ13" s="18"/>
    </row>
    <row r="14" spans="1:36" x14ac:dyDescent="0.25">
      <c r="A14" s="17">
        <v>2020</v>
      </c>
      <c r="B14" s="19">
        <v>43831</v>
      </c>
      <c r="C14" s="19">
        <v>43861</v>
      </c>
      <c r="D14" s="20" t="s">
        <v>90</v>
      </c>
      <c r="E14" s="20" t="s">
        <v>144</v>
      </c>
      <c r="F14" s="18" t="s">
        <v>176</v>
      </c>
      <c r="G14" s="18" t="s">
        <v>176</v>
      </c>
      <c r="H14" s="18" t="s">
        <v>145</v>
      </c>
      <c r="I14" s="18" t="s">
        <v>146</v>
      </c>
      <c r="J14" s="18" t="s">
        <v>147</v>
      </c>
      <c r="K14" s="18" t="s">
        <v>148</v>
      </c>
      <c r="L14" s="17" t="s">
        <v>100</v>
      </c>
      <c r="M14" s="17" t="s">
        <v>433</v>
      </c>
      <c r="N14" s="17" t="s">
        <v>102</v>
      </c>
      <c r="O14" s="17">
        <v>0</v>
      </c>
      <c r="P14" s="17">
        <v>600</v>
      </c>
      <c r="Q14" s="17" t="s">
        <v>120</v>
      </c>
      <c r="R14" s="17" t="s">
        <v>121</v>
      </c>
      <c r="S14" s="17" t="s">
        <v>121</v>
      </c>
      <c r="T14" s="17" t="s">
        <v>120</v>
      </c>
      <c r="U14" s="17" t="s">
        <v>135</v>
      </c>
      <c r="V14" s="17" t="s">
        <v>135</v>
      </c>
      <c r="W14" s="17" t="s">
        <v>434</v>
      </c>
      <c r="X14" s="19">
        <v>43854</v>
      </c>
      <c r="Y14" s="19">
        <v>43854</v>
      </c>
      <c r="Z14" s="18">
        <v>19</v>
      </c>
      <c r="AA14" s="18">
        <v>600</v>
      </c>
      <c r="AB14" s="18">
        <v>0</v>
      </c>
      <c r="AC14" s="19">
        <v>43854</v>
      </c>
      <c r="AD14" s="32" t="s">
        <v>485</v>
      </c>
      <c r="AE14" s="32" t="s">
        <v>486</v>
      </c>
      <c r="AF14" s="22" t="s">
        <v>122</v>
      </c>
      <c r="AG14" s="20" t="s">
        <v>123</v>
      </c>
      <c r="AH14" s="21">
        <v>43922</v>
      </c>
      <c r="AI14" s="21">
        <v>43922</v>
      </c>
      <c r="AJ14" s="18"/>
    </row>
    <row r="15" spans="1:36" x14ac:dyDescent="0.25">
      <c r="A15" s="17">
        <v>2020</v>
      </c>
      <c r="B15" s="19">
        <v>43831</v>
      </c>
      <c r="C15" s="19">
        <v>43861</v>
      </c>
      <c r="D15" s="18" t="s">
        <v>97</v>
      </c>
      <c r="E15" s="18" t="s">
        <v>113</v>
      </c>
      <c r="F15" s="18" t="s">
        <v>139</v>
      </c>
      <c r="G15" s="18" t="s">
        <v>139</v>
      </c>
      <c r="H15" s="18" t="s">
        <v>171</v>
      </c>
      <c r="I15" s="18" t="s">
        <v>172</v>
      </c>
      <c r="J15" s="18" t="s">
        <v>140</v>
      </c>
      <c r="K15" s="18" t="s">
        <v>141</v>
      </c>
      <c r="L15" s="17" t="s">
        <v>100</v>
      </c>
      <c r="M15" s="17" t="s">
        <v>175</v>
      </c>
      <c r="N15" s="17" t="s">
        <v>102</v>
      </c>
      <c r="O15" s="17">
        <v>0</v>
      </c>
      <c r="P15" s="17">
        <v>3558.01</v>
      </c>
      <c r="Q15" s="17" t="s">
        <v>120</v>
      </c>
      <c r="R15" s="17" t="s">
        <v>121</v>
      </c>
      <c r="S15" s="17" t="s">
        <v>121</v>
      </c>
      <c r="T15" s="17" t="s">
        <v>120</v>
      </c>
      <c r="U15" s="17" t="s">
        <v>132</v>
      </c>
      <c r="V15" s="17" t="s">
        <v>133</v>
      </c>
      <c r="W15" s="17" t="s">
        <v>402</v>
      </c>
      <c r="X15" s="19">
        <v>43846</v>
      </c>
      <c r="Y15" s="19">
        <v>43847</v>
      </c>
      <c r="Z15" s="18">
        <v>20</v>
      </c>
      <c r="AA15" s="18">
        <v>3558.02</v>
      </c>
      <c r="AB15" s="18">
        <v>0.01</v>
      </c>
      <c r="AC15" s="19">
        <v>43844</v>
      </c>
      <c r="AD15" s="32" t="s">
        <v>487</v>
      </c>
      <c r="AE15" s="32" t="s">
        <v>488</v>
      </c>
      <c r="AF15" s="22" t="s">
        <v>122</v>
      </c>
      <c r="AG15" s="20" t="s">
        <v>123</v>
      </c>
      <c r="AH15" s="21">
        <v>43922</v>
      </c>
      <c r="AI15" s="21">
        <v>43922</v>
      </c>
      <c r="AJ15" s="18"/>
    </row>
    <row r="16" spans="1:36" x14ac:dyDescent="0.25">
      <c r="A16" s="17">
        <v>2020</v>
      </c>
      <c r="B16" s="19">
        <v>43831</v>
      </c>
      <c r="C16" s="19">
        <v>43861</v>
      </c>
      <c r="D16" s="17" t="s">
        <v>90</v>
      </c>
      <c r="E16" s="17" t="s">
        <v>144</v>
      </c>
      <c r="F16" s="17" t="s">
        <v>439</v>
      </c>
      <c r="G16" s="17" t="s">
        <v>439</v>
      </c>
      <c r="H16" s="17" t="s">
        <v>440</v>
      </c>
      <c r="I16" s="17" t="s">
        <v>435</v>
      </c>
      <c r="J16" s="17" t="s">
        <v>436</v>
      </c>
      <c r="K16" s="17" t="s">
        <v>437</v>
      </c>
      <c r="L16" s="17" t="s">
        <v>100</v>
      </c>
      <c r="M16" s="17" t="s">
        <v>438</v>
      </c>
      <c r="N16" s="17" t="s">
        <v>102</v>
      </c>
      <c r="O16" s="17">
        <v>0</v>
      </c>
      <c r="P16" s="17">
        <v>4518.01</v>
      </c>
      <c r="Q16" s="17" t="s">
        <v>120</v>
      </c>
      <c r="R16" s="17" t="s">
        <v>121</v>
      </c>
      <c r="S16" s="17" t="s">
        <v>121</v>
      </c>
      <c r="T16" s="17" t="s">
        <v>120</v>
      </c>
      <c r="U16" s="17" t="s">
        <v>142</v>
      </c>
      <c r="V16" s="17" t="s">
        <v>143</v>
      </c>
      <c r="W16" s="17" t="s">
        <v>441</v>
      </c>
      <c r="X16" s="19">
        <v>43858</v>
      </c>
      <c r="Y16" s="19">
        <v>43858</v>
      </c>
      <c r="Z16" s="18">
        <v>21</v>
      </c>
      <c r="AA16" s="18">
        <v>4518.01</v>
      </c>
      <c r="AB16" s="18">
        <v>786.01</v>
      </c>
      <c r="AC16" s="19">
        <v>43857</v>
      </c>
      <c r="AD16" s="32" t="s">
        <v>489</v>
      </c>
      <c r="AE16" s="32" t="s">
        <v>490</v>
      </c>
      <c r="AF16" s="22" t="s">
        <v>122</v>
      </c>
      <c r="AG16" s="20" t="s">
        <v>123</v>
      </c>
      <c r="AH16" s="21">
        <v>43922</v>
      </c>
      <c r="AI16" s="21">
        <v>43922</v>
      </c>
      <c r="AJ16" s="18"/>
    </row>
    <row r="17" spans="1:36" x14ac:dyDescent="0.25">
      <c r="A17" s="17">
        <v>2020</v>
      </c>
      <c r="B17" s="19">
        <v>43831</v>
      </c>
      <c r="C17" s="19">
        <v>43861</v>
      </c>
      <c r="D17" s="18" t="s">
        <v>97</v>
      </c>
      <c r="E17" s="18" t="s">
        <v>113</v>
      </c>
      <c r="F17" s="18" t="s">
        <v>124</v>
      </c>
      <c r="G17" s="18" t="s">
        <v>124</v>
      </c>
      <c r="H17" s="18" t="s">
        <v>158</v>
      </c>
      <c r="I17" s="18" t="s">
        <v>174</v>
      </c>
      <c r="J17" s="18" t="s">
        <v>159</v>
      </c>
      <c r="K17" s="18" t="s">
        <v>160</v>
      </c>
      <c r="L17" s="17" t="s">
        <v>101</v>
      </c>
      <c r="M17" s="17" t="s">
        <v>431</v>
      </c>
      <c r="N17" s="17" t="s">
        <v>102</v>
      </c>
      <c r="O17" s="17">
        <v>0</v>
      </c>
      <c r="P17" s="17">
        <v>1925</v>
      </c>
      <c r="Q17" s="17" t="s">
        <v>120</v>
      </c>
      <c r="R17" s="17" t="s">
        <v>121</v>
      </c>
      <c r="S17" s="17" t="s">
        <v>121</v>
      </c>
      <c r="T17" s="17" t="s">
        <v>120</v>
      </c>
      <c r="U17" s="17" t="s">
        <v>135</v>
      </c>
      <c r="V17" s="17" t="s">
        <v>135</v>
      </c>
      <c r="W17" s="17" t="s">
        <v>432</v>
      </c>
      <c r="X17" s="19">
        <v>43852</v>
      </c>
      <c r="Y17" s="19">
        <v>43852</v>
      </c>
      <c r="Z17" s="18">
        <v>29</v>
      </c>
      <c r="AA17" s="18">
        <v>1925</v>
      </c>
      <c r="AB17" s="18">
        <v>0</v>
      </c>
      <c r="AC17" s="19">
        <v>43853</v>
      </c>
      <c r="AD17" s="32" t="s">
        <v>491</v>
      </c>
      <c r="AE17" s="32" t="s">
        <v>492</v>
      </c>
      <c r="AF17" s="22" t="s">
        <v>122</v>
      </c>
      <c r="AG17" s="20" t="s">
        <v>123</v>
      </c>
      <c r="AH17" s="21">
        <v>43922</v>
      </c>
      <c r="AI17" s="21">
        <v>43922</v>
      </c>
      <c r="AJ17" s="18"/>
    </row>
    <row r="18" spans="1:36" x14ac:dyDescent="0.25">
      <c r="A18" s="17">
        <v>2020</v>
      </c>
      <c r="B18" s="19">
        <v>43831</v>
      </c>
      <c r="C18" s="19">
        <v>43861</v>
      </c>
      <c r="D18" s="18" t="s">
        <v>97</v>
      </c>
      <c r="E18" s="18" t="s">
        <v>113</v>
      </c>
      <c r="F18" s="18" t="s">
        <v>124</v>
      </c>
      <c r="G18" s="18" t="s">
        <v>124</v>
      </c>
      <c r="H18" s="18" t="s">
        <v>158</v>
      </c>
      <c r="I18" s="18" t="s">
        <v>174</v>
      </c>
      <c r="J18" s="18" t="s">
        <v>159</v>
      </c>
      <c r="K18" s="18" t="s">
        <v>160</v>
      </c>
      <c r="L18" s="17" t="s">
        <v>100</v>
      </c>
      <c r="M18" s="17" t="s">
        <v>431</v>
      </c>
      <c r="N18" s="17" t="s">
        <v>102</v>
      </c>
      <c r="O18" s="17">
        <v>0</v>
      </c>
      <c r="P18" s="17">
        <v>1140.03</v>
      </c>
      <c r="Q18" s="17" t="s">
        <v>120</v>
      </c>
      <c r="R18" s="17" t="s">
        <v>121</v>
      </c>
      <c r="S18" s="17" t="s">
        <v>121</v>
      </c>
      <c r="T18" s="17" t="s">
        <v>120</v>
      </c>
      <c r="U18" s="17" t="s">
        <v>135</v>
      </c>
      <c r="V18" s="17" t="s">
        <v>135</v>
      </c>
      <c r="W18" s="17" t="s">
        <v>432</v>
      </c>
      <c r="X18" s="19">
        <v>43852</v>
      </c>
      <c r="Y18" s="19">
        <v>43852</v>
      </c>
      <c r="Z18" s="18">
        <v>30</v>
      </c>
      <c r="AA18" s="18">
        <v>1140.03</v>
      </c>
      <c r="AB18" s="18">
        <v>-65</v>
      </c>
      <c r="AC18" s="19">
        <v>43853</v>
      </c>
      <c r="AD18" s="32" t="s">
        <v>491</v>
      </c>
      <c r="AE18" s="32" t="s">
        <v>493</v>
      </c>
      <c r="AF18" s="22" t="s">
        <v>122</v>
      </c>
      <c r="AG18" s="20" t="s">
        <v>123</v>
      </c>
      <c r="AH18" s="21">
        <v>43922</v>
      </c>
      <c r="AI18" s="21">
        <v>43922</v>
      </c>
      <c r="AJ18" s="18"/>
    </row>
    <row r="19" spans="1:36" x14ac:dyDescent="0.25">
      <c r="A19" s="17">
        <v>2020</v>
      </c>
      <c r="B19" s="19">
        <v>43831</v>
      </c>
      <c r="C19" s="19">
        <v>43861</v>
      </c>
      <c r="D19" s="20" t="s">
        <v>90</v>
      </c>
      <c r="E19" s="20" t="s">
        <v>144</v>
      </c>
      <c r="F19" s="18" t="s">
        <v>176</v>
      </c>
      <c r="G19" s="18" t="s">
        <v>176</v>
      </c>
      <c r="H19" s="18" t="s">
        <v>145</v>
      </c>
      <c r="I19" s="18" t="s">
        <v>146</v>
      </c>
      <c r="J19" s="18" t="s">
        <v>147</v>
      </c>
      <c r="K19" s="18" t="s">
        <v>148</v>
      </c>
      <c r="L19" s="17" t="s">
        <v>100</v>
      </c>
      <c r="M19" s="17" t="s">
        <v>413</v>
      </c>
      <c r="N19" s="17" t="s">
        <v>102</v>
      </c>
      <c r="O19" s="17">
        <v>1</v>
      </c>
      <c r="P19" s="17">
        <v>929.38</v>
      </c>
      <c r="Q19" s="17" t="s">
        <v>120</v>
      </c>
      <c r="R19" s="17" t="s">
        <v>121</v>
      </c>
      <c r="S19" s="17" t="s">
        <v>121</v>
      </c>
      <c r="T19" s="17" t="s">
        <v>120</v>
      </c>
      <c r="U19" s="17" t="s">
        <v>135</v>
      </c>
      <c r="V19" s="17" t="s">
        <v>135</v>
      </c>
      <c r="W19" s="17" t="s">
        <v>452</v>
      </c>
      <c r="X19" s="19">
        <v>43850</v>
      </c>
      <c r="Y19" s="19">
        <v>43850</v>
      </c>
      <c r="Z19" s="18">
        <v>31</v>
      </c>
      <c r="AA19" s="18">
        <v>929.38</v>
      </c>
      <c r="AB19" s="18">
        <v>570.62</v>
      </c>
      <c r="AC19" s="19">
        <v>43859</v>
      </c>
      <c r="AD19" s="32" t="s">
        <v>494</v>
      </c>
      <c r="AE19" s="32" t="s">
        <v>495</v>
      </c>
      <c r="AF19" s="22" t="s">
        <v>122</v>
      </c>
      <c r="AG19" s="20" t="s">
        <v>123</v>
      </c>
      <c r="AH19" s="21">
        <v>43922</v>
      </c>
      <c r="AI19" s="21">
        <v>43922</v>
      </c>
      <c r="AJ19" s="18"/>
    </row>
    <row r="20" spans="1:36" x14ac:dyDescent="0.25">
      <c r="A20" s="17">
        <v>2020</v>
      </c>
      <c r="B20" s="19">
        <v>43831</v>
      </c>
      <c r="C20" s="19">
        <v>43861</v>
      </c>
      <c r="D20" s="17" t="s">
        <v>90</v>
      </c>
      <c r="E20" s="17" t="s">
        <v>144</v>
      </c>
      <c r="F20" s="17" t="s">
        <v>454</v>
      </c>
      <c r="G20" s="17" t="s">
        <v>454</v>
      </c>
      <c r="H20" s="18" t="s">
        <v>453</v>
      </c>
      <c r="I20" s="17" t="s">
        <v>455</v>
      </c>
      <c r="J20" s="17" t="s">
        <v>456</v>
      </c>
      <c r="K20" s="17" t="s">
        <v>289</v>
      </c>
      <c r="L20" s="17" t="s">
        <v>100</v>
      </c>
      <c r="M20" s="17" t="s">
        <v>457</v>
      </c>
      <c r="N20" s="17" t="s">
        <v>102</v>
      </c>
      <c r="O20" s="17">
        <v>0</v>
      </c>
      <c r="P20" s="17">
        <v>509.1</v>
      </c>
      <c r="Q20" s="17" t="s">
        <v>120</v>
      </c>
      <c r="R20" s="17" t="s">
        <v>121</v>
      </c>
      <c r="S20" s="17" t="s">
        <v>121</v>
      </c>
      <c r="T20" s="17" t="s">
        <v>120</v>
      </c>
      <c r="U20" s="17" t="s">
        <v>121</v>
      </c>
      <c r="V20" s="17" t="s">
        <v>395</v>
      </c>
      <c r="W20" s="17" t="s">
        <v>458</v>
      </c>
      <c r="X20" s="19">
        <v>43857</v>
      </c>
      <c r="Y20" s="19">
        <v>43857</v>
      </c>
      <c r="Z20" s="18">
        <v>32</v>
      </c>
      <c r="AA20" s="18">
        <v>490.9</v>
      </c>
      <c r="AB20" s="18">
        <v>509.1</v>
      </c>
      <c r="AC20" s="19">
        <v>43860</v>
      </c>
      <c r="AD20" s="32" t="s">
        <v>496</v>
      </c>
      <c r="AE20" s="32" t="s">
        <v>497</v>
      </c>
      <c r="AF20" s="22" t="s">
        <v>122</v>
      </c>
      <c r="AG20" s="20" t="s">
        <v>123</v>
      </c>
      <c r="AH20" s="21">
        <v>43922</v>
      </c>
      <c r="AI20" s="21">
        <v>43922</v>
      </c>
      <c r="AJ20" s="18"/>
    </row>
    <row r="21" spans="1:36" x14ac:dyDescent="0.25">
      <c r="A21" s="17">
        <v>2020</v>
      </c>
      <c r="B21" s="19">
        <v>43831</v>
      </c>
      <c r="C21" s="19">
        <v>43861</v>
      </c>
      <c r="D21" s="20" t="s">
        <v>91</v>
      </c>
      <c r="E21" s="20" t="s">
        <v>144</v>
      </c>
      <c r="F21" s="20" t="s">
        <v>460</v>
      </c>
      <c r="G21" s="20" t="s">
        <v>460</v>
      </c>
      <c r="H21" s="20" t="s">
        <v>178</v>
      </c>
      <c r="I21" s="18" t="s">
        <v>168</v>
      </c>
      <c r="J21" s="18" t="s">
        <v>169</v>
      </c>
      <c r="K21" s="18" t="s">
        <v>170</v>
      </c>
      <c r="L21" s="17" t="s">
        <v>100</v>
      </c>
      <c r="M21" s="17" t="s">
        <v>461</v>
      </c>
      <c r="N21" s="17" t="s">
        <v>102</v>
      </c>
      <c r="O21" s="17">
        <v>0</v>
      </c>
      <c r="P21" s="17">
        <v>433</v>
      </c>
      <c r="Q21" s="17" t="s">
        <v>120</v>
      </c>
      <c r="R21" s="17" t="s">
        <v>121</v>
      </c>
      <c r="S21" s="17" t="s">
        <v>121</v>
      </c>
      <c r="T21" s="17" t="s">
        <v>120</v>
      </c>
      <c r="U21" s="17" t="s">
        <v>121</v>
      </c>
      <c r="V21" s="17" t="s">
        <v>134</v>
      </c>
      <c r="W21" s="17" t="s">
        <v>459</v>
      </c>
      <c r="X21" s="19">
        <v>43854</v>
      </c>
      <c r="Y21" s="19">
        <v>43859</v>
      </c>
      <c r="Z21" s="18">
        <v>33</v>
      </c>
      <c r="AA21" s="18">
        <v>433</v>
      </c>
      <c r="AB21" s="18">
        <v>0</v>
      </c>
      <c r="AC21" s="19">
        <v>43861</v>
      </c>
      <c r="AD21" s="32" t="s">
        <v>498</v>
      </c>
      <c r="AE21" s="32" t="s">
        <v>499</v>
      </c>
      <c r="AF21" s="22" t="s">
        <v>122</v>
      </c>
      <c r="AG21" s="20" t="s">
        <v>123</v>
      </c>
      <c r="AH21" s="21">
        <v>43922</v>
      </c>
      <c r="AI21" s="21">
        <v>43922</v>
      </c>
      <c r="AJ21" s="18"/>
    </row>
    <row r="22" spans="1:36" x14ac:dyDescent="0.25">
      <c r="A22" s="17">
        <v>2020</v>
      </c>
      <c r="B22" s="19">
        <v>43831</v>
      </c>
      <c r="C22" s="19">
        <v>43861</v>
      </c>
      <c r="D22" s="20" t="s">
        <v>91</v>
      </c>
      <c r="E22" s="20" t="s">
        <v>144</v>
      </c>
      <c r="F22" s="20" t="s">
        <v>460</v>
      </c>
      <c r="G22" s="20" t="s">
        <v>460</v>
      </c>
      <c r="H22" s="20" t="s">
        <v>178</v>
      </c>
      <c r="I22" s="18" t="s">
        <v>168</v>
      </c>
      <c r="J22" s="18" t="s">
        <v>169</v>
      </c>
      <c r="K22" s="18" t="s">
        <v>170</v>
      </c>
      <c r="L22" s="17" t="s">
        <v>100</v>
      </c>
      <c r="M22" s="17" t="s">
        <v>461</v>
      </c>
      <c r="N22" s="17" t="s">
        <v>102</v>
      </c>
      <c r="O22" s="17">
        <v>0</v>
      </c>
      <c r="P22" s="17">
        <v>394</v>
      </c>
      <c r="Q22" s="17" t="s">
        <v>120</v>
      </c>
      <c r="R22" s="17" t="s">
        <v>121</v>
      </c>
      <c r="S22" s="17" t="s">
        <v>121</v>
      </c>
      <c r="T22" s="17" t="s">
        <v>120</v>
      </c>
      <c r="U22" s="17" t="s">
        <v>121</v>
      </c>
      <c r="V22" s="17" t="s">
        <v>134</v>
      </c>
      <c r="W22" s="17" t="s">
        <v>459</v>
      </c>
      <c r="X22" s="19">
        <v>43847</v>
      </c>
      <c r="Y22" s="19">
        <v>43852</v>
      </c>
      <c r="Z22" s="18">
        <v>34</v>
      </c>
      <c r="AA22" s="18">
        <v>394</v>
      </c>
      <c r="AB22" s="18">
        <v>0</v>
      </c>
      <c r="AC22" s="19">
        <v>43861</v>
      </c>
      <c r="AD22" s="32" t="s">
        <v>500</v>
      </c>
      <c r="AE22" s="32" t="s">
        <v>501</v>
      </c>
      <c r="AF22" s="22" t="s">
        <v>122</v>
      </c>
      <c r="AG22" s="20" t="s">
        <v>123</v>
      </c>
      <c r="AH22" s="21">
        <v>43922</v>
      </c>
      <c r="AI22" s="21">
        <v>43922</v>
      </c>
      <c r="AJ22" s="18"/>
    </row>
    <row r="23" spans="1:36" x14ac:dyDescent="0.25">
      <c r="A23" s="17">
        <v>2020</v>
      </c>
      <c r="B23" s="19">
        <v>43862</v>
      </c>
      <c r="C23" s="19">
        <v>43890</v>
      </c>
      <c r="D23" s="18" t="s">
        <v>97</v>
      </c>
      <c r="E23" s="18" t="s">
        <v>113</v>
      </c>
      <c r="F23" s="18" t="s">
        <v>124</v>
      </c>
      <c r="G23" s="18" t="s">
        <v>124</v>
      </c>
      <c r="H23" s="18" t="s">
        <v>407</v>
      </c>
      <c r="I23" s="18" t="s">
        <v>125</v>
      </c>
      <c r="J23" s="18" t="s">
        <v>155</v>
      </c>
      <c r="K23" s="18" t="s">
        <v>126</v>
      </c>
      <c r="L23" s="17" t="s">
        <v>101</v>
      </c>
      <c r="M23" s="17" t="s">
        <v>406</v>
      </c>
      <c r="N23" s="17" t="s">
        <v>102</v>
      </c>
      <c r="O23" s="17">
        <v>6</v>
      </c>
      <c r="P23" s="17">
        <v>2272</v>
      </c>
      <c r="Q23" s="17" t="s">
        <v>120</v>
      </c>
      <c r="R23" s="17" t="s">
        <v>121</v>
      </c>
      <c r="S23" s="17" t="s">
        <v>121</v>
      </c>
      <c r="T23" s="17" t="s">
        <v>120</v>
      </c>
      <c r="U23" s="17" t="s">
        <v>121</v>
      </c>
      <c r="V23" s="17" t="s">
        <v>121</v>
      </c>
      <c r="W23" s="17" t="s">
        <v>408</v>
      </c>
      <c r="X23" s="19">
        <v>43867</v>
      </c>
      <c r="Y23" s="19">
        <v>43867</v>
      </c>
      <c r="Z23" s="18">
        <v>4</v>
      </c>
      <c r="AA23" s="18">
        <v>2272</v>
      </c>
      <c r="AB23" s="18">
        <v>0</v>
      </c>
      <c r="AC23" s="19">
        <v>43872</v>
      </c>
      <c r="AD23" s="32" t="s">
        <v>502</v>
      </c>
      <c r="AE23" s="32" t="s">
        <v>503</v>
      </c>
      <c r="AF23" s="22" t="s">
        <v>122</v>
      </c>
      <c r="AG23" s="20" t="s">
        <v>123</v>
      </c>
      <c r="AH23" s="21">
        <v>43922</v>
      </c>
      <c r="AI23" s="21">
        <v>43922</v>
      </c>
      <c r="AJ23" s="18"/>
    </row>
    <row r="24" spans="1:36" x14ac:dyDescent="0.25">
      <c r="A24" s="17">
        <v>2020</v>
      </c>
      <c r="B24" s="19">
        <v>43862</v>
      </c>
      <c r="C24" s="19">
        <v>43890</v>
      </c>
      <c r="D24" s="18" t="s">
        <v>97</v>
      </c>
      <c r="E24" s="18" t="s">
        <v>113</v>
      </c>
      <c r="F24" s="18" t="s">
        <v>124</v>
      </c>
      <c r="G24" s="18" t="s">
        <v>124</v>
      </c>
      <c r="H24" s="18" t="s">
        <v>407</v>
      </c>
      <c r="I24" s="18" t="s">
        <v>125</v>
      </c>
      <c r="J24" s="18" t="s">
        <v>155</v>
      </c>
      <c r="K24" s="18" t="s">
        <v>126</v>
      </c>
      <c r="L24" s="17" t="s">
        <v>100</v>
      </c>
      <c r="M24" s="17" t="s">
        <v>409</v>
      </c>
      <c r="N24" s="17" t="s">
        <v>102</v>
      </c>
      <c r="O24" s="17">
        <v>0</v>
      </c>
      <c r="P24" s="17">
        <v>1363</v>
      </c>
      <c r="Q24" s="17" t="s">
        <v>120</v>
      </c>
      <c r="R24" s="17" t="s">
        <v>121</v>
      </c>
      <c r="S24" s="17" t="s">
        <v>121</v>
      </c>
      <c r="T24" s="17" t="s">
        <v>120</v>
      </c>
      <c r="U24" s="17" t="s">
        <v>135</v>
      </c>
      <c r="V24" s="17" t="s">
        <v>135</v>
      </c>
      <c r="W24" s="17" t="s">
        <v>410</v>
      </c>
      <c r="X24" s="19">
        <v>43865</v>
      </c>
      <c r="Y24" s="19">
        <v>43865</v>
      </c>
      <c r="Z24" s="18">
        <v>5</v>
      </c>
      <c r="AA24" s="18">
        <v>1363</v>
      </c>
      <c r="AB24" s="18">
        <v>0</v>
      </c>
      <c r="AC24" s="19">
        <v>43871</v>
      </c>
      <c r="AD24" s="32" t="s">
        <v>504</v>
      </c>
      <c r="AE24" s="32" t="s">
        <v>505</v>
      </c>
      <c r="AF24" s="22" t="s">
        <v>122</v>
      </c>
      <c r="AG24" s="20" t="s">
        <v>123</v>
      </c>
      <c r="AH24" s="21">
        <v>43922</v>
      </c>
      <c r="AI24" s="21">
        <v>43922</v>
      </c>
      <c r="AJ24" s="18"/>
    </row>
    <row r="25" spans="1:36" x14ac:dyDescent="0.25">
      <c r="A25" s="17">
        <v>2020</v>
      </c>
      <c r="B25" s="19">
        <v>43862</v>
      </c>
      <c r="C25" s="19">
        <v>43890</v>
      </c>
      <c r="D25" s="18" t="s">
        <v>97</v>
      </c>
      <c r="E25" s="18" t="s">
        <v>113</v>
      </c>
      <c r="F25" s="18" t="s">
        <v>124</v>
      </c>
      <c r="G25" s="18" t="s">
        <v>124</v>
      </c>
      <c r="H25" s="18" t="s">
        <v>407</v>
      </c>
      <c r="I25" s="18" t="s">
        <v>125</v>
      </c>
      <c r="J25" s="18" t="s">
        <v>155</v>
      </c>
      <c r="K25" s="18" t="s">
        <v>126</v>
      </c>
      <c r="L25" s="17" t="s">
        <v>100</v>
      </c>
      <c r="M25" s="17" t="s">
        <v>411</v>
      </c>
      <c r="N25" s="17" t="s">
        <v>102</v>
      </c>
      <c r="O25" s="17">
        <v>0</v>
      </c>
      <c r="P25" s="17">
        <v>1484.5</v>
      </c>
      <c r="Q25" s="17" t="s">
        <v>120</v>
      </c>
      <c r="R25" s="17" t="s">
        <v>121</v>
      </c>
      <c r="S25" s="17" t="s">
        <v>121</v>
      </c>
      <c r="T25" s="17" t="s">
        <v>120</v>
      </c>
      <c r="U25" s="17" t="s">
        <v>135</v>
      </c>
      <c r="V25" s="17" t="s">
        <v>135</v>
      </c>
      <c r="W25" s="17" t="s">
        <v>412</v>
      </c>
      <c r="X25" s="19">
        <v>43871</v>
      </c>
      <c r="Y25" s="19">
        <v>43871</v>
      </c>
      <c r="Z25" s="18">
        <v>6</v>
      </c>
      <c r="AA25" s="18">
        <v>1484.5</v>
      </c>
      <c r="AB25" s="18">
        <v>0</v>
      </c>
      <c r="AC25" s="19">
        <v>43873</v>
      </c>
      <c r="AD25" s="32" t="s">
        <v>506</v>
      </c>
      <c r="AE25" s="32" t="s">
        <v>507</v>
      </c>
      <c r="AF25" s="22" t="s">
        <v>122</v>
      </c>
      <c r="AG25" s="20" t="s">
        <v>123</v>
      </c>
      <c r="AH25" s="21">
        <v>43922</v>
      </c>
      <c r="AI25" s="21">
        <v>43922</v>
      </c>
      <c r="AJ25" s="18"/>
    </row>
    <row r="26" spans="1:36" x14ac:dyDescent="0.25">
      <c r="A26" s="17">
        <v>2020</v>
      </c>
      <c r="B26" s="19">
        <v>43862</v>
      </c>
      <c r="C26" s="19">
        <v>43890</v>
      </c>
      <c r="D26" s="20" t="s">
        <v>90</v>
      </c>
      <c r="E26" s="20" t="s">
        <v>144</v>
      </c>
      <c r="F26" s="18" t="s">
        <v>176</v>
      </c>
      <c r="G26" s="18" t="s">
        <v>176</v>
      </c>
      <c r="H26" s="18" t="s">
        <v>145</v>
      </c>
      <c r="I26" s="18" t="s">
        <v>146</v>
      </c>
      <c r="J26" s="18" t="s">
        <v>147</v>
      </c>
      <c r="K26" s="18" t="s">
        <v>148</v>
      </c>
      <c r="L26" s="17" t="s">
        <v>100</v>
      </c>
      <c r="M26" s="17" t="s">
        <v>413</v>
      </c>
      <c r="N26" s="17" t="s">
        <v>102</v>
      </c>
      <c r="O26" s="17">
        <v>1</v>
      </c>
      <c r="P26" s="17">
        <v>1985.1</v>
      </c>
      <c r="Q26" s="17" t="s">
        <v>120</v>
      </c>
      <c r="R26" s="17" t="s">
        <v>121</v>
      </c>
      <c r="S26" s="17" t="s">
        <v>121</v>
      </c>
      <c r="T26" s="17" t="s">
        <v>120</v>
      </c>
      <c r="U26" s="17" t="s">
        <v>135</v>
      </c>
      <c r="V26" s="17" t="s">
        <v>135</v>
      </c>
      <c r="W26" s="17" t="s">
        <v>414</v>
      </c>
      <c r="X26" s="19">
        <v>43879</v>
      </c>
      <c r="Y26" s="19">
        <v>43880</v>
      </c>
      <c r="Z26" s="18">
        <v>7</v>
      </c>
      <c r="AA26" s="18">
        <v>1985.1</v>
      </c>
      <c r="AB26" s="18">
        <v>514.9</v>
      </c>
      <c r="AC26" s="19">
        <v>43885</v>
      </c>
      <c r="AD26" s="32" t="s">
        <v>508</v>
      </c>
      <c r="AE26" s="32" t="s">
        <v>509</v>
      </c>
      <c r="AF26" s="22" t="s">
        <v>122</v>
      </c>
      <c r="AG26" s="20" t="s">
        <v>123</v>
      </c>
      <c r="AH26" s="21">
        <v>43922</v>
      </c>
      <c r="AI26" s="21">
        <v>43922</v>
      </c>
      <c r="AJ26" s="18"/>
    </row>
    <row r="27" spans="1:36" x14ac:dyDescent="0.25">
      <c r="A27" s="17">
        <v>2020</v>
      </c>
      <c r="B27" s="19">
        <v>43862</v>
      </c>
      <c r="C27" s="19">
        <v>43890</v>
      </c>
      <c r="D27" s="18" t="s">
        <v>97</v>
      </c>
      <c r="E27" s="18" t="s">
        <v>113</v>
      </c>
      <c r="F27" s="18" t="s">
        <v>139</v>
      </c>
      <c r="G27" s="18" t="s">
        <v>139</v>
      </c>
      <c r="H27" s="18" t="s">
        <v>171</v>
      </c>
      <c r="I27" s="18" t="s">
        <v>172</v>
      </c>
      <c r="J27" s="18" t="s">
        <v>140</v>
      </c>
      <c r="K27" s="18" t="s">
        <v>141</v>
      </c>
      <c r="L27" s="17" t="s">
        <v>100</v>
      </c>
      <c r="M27" s="17" t="s">
        <v>368</v>
      </c>
      <c r="N27" s="17" t="s">
        <v>102</v>
      </c>
      <c r="O27" s="17">
        <v>0</v>
      </c>
      <c r="P27" s="17">
        <v>2082.5</v>
      </c>
      <c r="Q27" s="17" t="s">
        <v>120</v>
      </c>
      <c r="R27" s="17" t="s">
        <v>121</v>
      </c>
      <c r="S27" s="17" t="s">
        <v>121</v>
      </c>
      <c r="T27" s="17" t="s">
        <v>120</v>
      </c>
      <c r="U27" s="17" t="s">
        <v>135</v>
      </c>
      <c r="V27" s="17" t="s">
        <v>135</v>
      </c>
      <c r="W27" s="17" t="s">
        <v>416</v>
      </c>
      <c r="X27" s="19">
        <v>43879</v>
      </c>
      <c r="Y27" s="19">
        <v>43880</v>
      </c>
      <c r="Z27" s="18">
        <v>8</v>
      </c>
      <c r="AA27" s="18">
        <v>2082.5</v>
      </c>
      <c r="AB27" s="18">
        <v>0</v>
      </c>
      <c r="AC27" s="19">
        <v>43881</v>
      </c>
      <c r="AD27" s="32" t="s">
        <v>510</v>
      </c>
      <c r="AE27" s="32" t="s">
        <v>511</v>
      </c>
      <c r="AF27" s="22" t="s">
        <v>122</v>
      </c>
      <c r="AG27" s="20" t="s">
        <v>123</v>
      </c>
      <c r="AH27" s="21">
        <v>43922</v>
      </c>
      <c r="AI27" s="21">
        <v>43922</v>
      </c>
      <c r="AJ27" s="18"/>
    </row>
    <row r="28" spans="1:36" x14ac:dyDescent="0.25">
      <c r="A28" s="17">
        <v>2020</v>
      </c>
      <c r="B28" s="19">
        <v>43862</v>
      </c>
      <c r="C28" s="19">
        <v>43890</v>
      </c>
      <c r="D28" s="20" t="s">
        <v>90</v>
      </c>
      <c r="E28" s="18" t="s">
        <v>144</v>
      </c>
      <c r="F28" s="18" t="s">
        <v>342</v>
      </c>
      <c r="G28" s="18" t="s">
        <v>342</v>
      </c>
      <c r="H28" s="18" t="s">
        <v>136</v>
      </c>
      <c r="I28" s="18" t="s">
        <v>163</v>
      </c>
      <c r="J28" s="18" t="s">
        <v>148</v>
      </c>
      <c r="K28" s="18" t="s">
        <v>164</v>
      </c>
      <c r="L28" s="17" t="s">
        <v>101</v>
      </c>
      <c r="M28" s="17" t="s">
        <v>417</v>
      </c>
      <c r="N28" s="17" t="s">
        <v>102</v>
      </c>
      <c r="O28" s="17">
        <v>0</v>
      </c>
      <c r="P28" s="17">
        <v>4634</v>
      </c>
      <c r="Q28" s="17" t="s">
        <v>120</v>
      </c>
      <c r="R28" s="17" t="s">
        <v>121</v>
      </c>
      <c r="S28" s="17" t="s">
        <v>121</v>
      </c>
      <c r="T28" s="17" t="s">
        <v>120</v>
      </c>
      <c r="U28" s="17" t="s">
        <v>121</v>
      </c>
      <c r="V28" s="17" t="s">
        <v>121</v>
      </c>
      <c r="W28" s="17" t="s">
        <v>418</v>
      </c>
      <c r="X28" s="19">
        <v>43879</v>
      </c>
      <c r="Y28" s="19">
        <v>43880</v>
      </c>
      <c r="Z28" s="18">
        <v>9</v>
      </c>
      <c r="AA28" s="18">
        <v>4634</v>
      </c>
      <c r="AB28" s="18">
        <v>0</v>
      </c>
      <c r="AC28" s="19">
        <v>43881</v>
      </c>
      <c r="AD28" s="32" t="s">
        <v>512</v>
      </c>
      <c r="AE28" s="32" t="s">
        <v>513</v>
      </c>
      <c r="AF28" s="22" t="s">
        <v>122</v>
      </c>
      <c r="AG28" s="20" t="s">
        <v>123</v>
      </c>
      <c r="AH28" s="21">
        <v>43922</v>
      </c>
      <c r="AI28" s="21">
        <v>43922</v>
      </c>
      <c r="AJ28" s="18"/>
    </row>
    <row r="29" spans="1:36" x14ac:dyDescent="0.25">
      <c r="A29" s="17">
        <v>2020</v>
      </c>
      <c r="B29" s="19">
        <v>43862</v>
      </c>
      <c r="C29" s="19">
        <v>43890</v>
      </c>
      <c r="D29" s="18" t="s">
        <v>97</v>
      </c>
      <c r="E29" s="18" t="s">
        <v>113</v>
      </c>
      <c r="F29" s="18" t="s">
        <v>114</v>
      </c>
      <c r="G29" s="18" t="s">
        <v>114</v>
      </c>
      <c r="H29" s="18" t="s">
        <v>136</v>
      </c>
      <c r="I29" s="18" t="s">
        <v>177</v>
      </c>
      <c r="J29" s="18" t="s">
        <v>137</v>
      </c>
      <c r="K29" s="18" t="s">
        <v>138</v>
      </c>
      <c r="L29" s="17" t="s">
        <v>101</v>
      </c>
      <c r="M29" s="17" t="s">
        <v>417</v>
      </c>
      <c r="N29" s="17" t="s">
        <v>102</v>
      </c>
      <c r="O29" s="17">
        <v>0</v>
      </c>
      <c r="P29" s="17">
        <v>879.5</v>
      </c>
      <c r="Q29" s="17" t="s">
        <v>120</v>
      </c>
      <c r="R29" s="17" t="s">
        <v>121</v>
      </c>
      <c r="S29" s="17" t="s">
        <v>121</v>
      </c>
      <c r="T29" s="17" t="s">
        <v>120</v>
      </c>
      <c r="U29" s="17" t="s">
        <v>121</v>
      </c>
      <c r="V29" s="17" t="s">
        <v>121</v>
      </c>
      <c r="W29" s="17" t="s">
        <v>419</v>
      </c>
      <c r="X29" s="19">
        <v>43880</v>
      </c>
      <c r="Y29" s="19">
        <v>43880</v>
      </c>
      <c r="Z29" s="18">
        <v>10</v>
      </c>
      <c r="AA29" s="18">
        <v>879.6</v>
      </c>
      <c r="AB29" s="18">
        <v>0</v>
      </c>
      <c r="AC29" s="19">
        <v>43882</v>
      </c>
      <c r="AD29" s="32" t="s">
        <v>514</v>
      </c>
      <c r="AE29" s="32" t="s">
        <v>515</v>
      </c>
      <c r="AF29" s="22" t="s">
        <v>122</v>
      </c>
      <c r="AG29" s="20" t="s">
        <v>123</v>
      </c>
      <c r="AH29" s="21">
        <v>43922</v>
      </c>
      <c r="AI29" s="21">
        <v>43922</v>
      </c>
      <c r="AJ29" s="18"/>
    </row>
    <row r="30" spans="1:36" x14ac:dyDescent="0.25">
      <c r="A30" s="17">
        <v>2020</v>
      </c>
      <c r="B30" s="19">
        <v>43862</v>
      </c>
      <c r="C30" s="19">
        <v>43890</v>
      </c>
      <c r="D30" s="18" t="s">
        <v>97</v>
      </c>
      <c r="E30" s="18" t="s">
        <v>113</v>
      </c>
      <c r="F30" s="18" t="s">
        <v>124</v>
      </c>
      <c r="G30" s="18" t="s">
        <v>124</v>
      </c>
      <c r="H30" s="18" t="s">
        <v>407</v>
      </c>
      <c r="I30" s="18" t="s">
        <v>125</v>
      </c>
      <c r="J30" s="18" t="s">
        <v>155</v>
      </c>
      <c r="K30" s="18" t="s">
        <v>126</v>
      </c>
      <c r="L30" s="17" t="s">
        <v>100</v>
      </c>
      <c r="M30" s="17" t="s">
        <v>119</v>
      </c>
      <c r="N30" s="17" t="s">
        <v>102</v>
      </c>
      <c r="O30" s="17">
        <v>0</v>
      </c>
      <c r="P30" s="17">
        <v>3838.38</v>
      </c>
      <c r="Q30" s="17" t="s">
        <v>120</v>
      </c>
      <c r="R30" s="17" t="s">
        <v>121</v>
      </c>
      <c r="S30" s="17" t="s">
        <v>121</v>
      </c>
      <c r="T30" s="17" t="s">
        <v>120</v>
      </c>
      <c r="U30" s="17" t="s">
        <v>343</v>
      </c>
      <c r="V30" s="17" t="s">
        <v>420</v>
      </c>
      <c r="W30" s="17" t="s">
        <v>421</v>
      </c>
      <c r="X30" s="19">
        <v>43879</v>
      </c>
      <c r="Y30" s="19">
        <v>43880</v>
      </c>
      <c r="Z30" s="18">
        <v>11</v>
      </c>
      <c r="AA30" s="18">
        <v>3838.38</v>
      </c>
      <c r="AB30" s="18">
        <v>0</v>
      </c>
      <c r="AC30" s="19">
        <v>43882</v>
      </c>
      <c r="AD30" s="32" t="s">
        <v>516</v>
      </c>
      <c r="AE30" s="32" t="s">
        <v>517</v>
      </c>
      <c r="AF30" s="22" t="s">
        <v>122</v>
      </c>
      <c r="AG30" s="20" t="s">
        <v>123</v>
      </c>
      <c r="AH30" s="21">
        <v>43922</v>
      </c>
      <c r="AI30" s="21">
        <v>43922</v>
      </c>
      <c r="AJ30" s="18"/>
    </row>
    <row r="31" spans="1:36" x14ac:dyDescent="0.25">
      <c r="A31" s="17">
        <v>2020</v>
      </c>
      <c r="B31" s="19">
        <v>43862</v>
      </c>
      <c r="C31" s="19">
        <v>43890</v>
      </c>
      <c r="D31" s="18" t="s">
        <v>97</v>
      </c>
      <c r="E31" s="18" t="s">
        <v>113</v>
      </c>
      <c r="F31" s="18" t="s">
        <v>124</v>
      </c>
      <c r="G31" s="18" t="s">
        <v>124</v>
      </c>
      <c r="H31" s="18" t="s">
        <v>127</v>
      </c>
      <c r="I31" s="18" t="s">
        <v>128</v>
      </c>
      <c r="J31" s="18" t="s">
        <v>129</v>
      </c>
      <c r="K31" s="18" t="s">
        <v>117</v>
      </c>
      <c r="L31" s="17" t="s">
        <v>100</v>
      </c>
      <c r="M31" s="17" t="s">
        <v>422</v>
      </c>
      <c r="N31" s="17" t="s">
        <v>102</v>
      </c>
      <c r="O31" s="17">
        <v>0</v>
      </c>
      <c r="P31" s="17">
        <v>937</v>
      </c>
      <c r="Q31" s="17" t="s">
        <v>120</v>
      </c>
      <c r="R31" s="17" t="s">
        <v>121</v>
      </c>
      <c r="S31" s="17" t="s">
        <v>121</v>
      </c>
      <c r="T31" s="17" t="s">
        <v>120</v>
      </c>
      <c r="U31" s="17" t="s">
        <v>394</v>
      </c>
      <c r="V31" s="17" t="s">
        <v>423</v>
      </c>
      <c r="W31" s="17" t="s">
        <v>424</v>
      </c>
      <c r="X31" s="19">
        <v>43887</v>
      </c>
      <c r="Y31" s="19">
        <v>43887</v>
      </c>
      <c r="Z31" s="18">
        <v>12</v>
      </c>
      <c r="AA31" s="18">
        <v>937</v>
      </c>
      <c r="AB31" s="18">
        <v>0</v>
      </c>
      <c r="AC31" s="19">
        <v>43886</v>
      </c>
      <c r="AD31" s="32" t="s">
        <v>518</v>
      </c>
      <c r="AE31" s="32" t="s">
        <v>519</v>
      </c>
      <c r="AF31" s="22" t="s">
        <v>122</v>
      </c>
      <c r="AG31" s="20" t="s">
        <v>123</v>
      </c>
      <c r="AH31" s="21">
        <v>43922</v>
      </c>
      <c r="AI31" s="21">
        <v>43922</v>
      </c>
      <c r="AJ31" s="18"/>
    </row>
    <row r="32" spans="1:36" x14ac:dyDescent="0.25">
      <c r="A32" s="17">
        <v>2020</v>
      </c>
      <c r="B32" s="19">
        <v>43862</v>
      </c>
      <c r="C32" s="19">
        <v>43890</v>
      </c>
      <c r="D32" s="18" t="s">
        <v>97</v>
      </c>
      <c r="E32" s="18" t="s">
        <v>113</v>
      </c>
      <c r="F32" s="18" t="s">
        <v>114</v>
      </c>
      <c r="G32" s="18" t="s">
        <v>114</v>
      </c>
      <c r="H32" s="18" t="s">
        <v>115</v>
      </c>
      <c r="I32" s="18" t="s">
        <v>116</v>
      </c>
      <c r="J32" s="18" t="s">
        <v>117</v>
      </c>
      <c r="K32" s="18" t="s">
        <v>118</v>
      </c>
      <c r="L32" s="17" t="s">
        <v>100</v>
      </c>
      <c r="M32" s="17" t="s">
        <v>425</v>
      </c>
      <c r="N32" s="17" t="s">
        <v>102</v>
      </c>
      <c r="O32" s="17">
        <v>0</v>
      </c>
      <c r="P32" s="17">
        <v>1195</v>
      </c>
      <c r="Q32" s="17" t="s">
        <v>120</v>
      </c>
      <c r="R32" s="17" t="s">
        <v>121</v>
      </c>
      <c r="S32" s="17" t="s">
        <v>121</v>
      </c>
      <c r="T32" s="17" t="s">
        <v>120</v>
      </c>
      <c r="U32" s="17" t="s">
        <v>135</v>
      </c>
      <c r="V32" s="17" t="s">
        <v>135</v>
      </c>
      <c r="W32" s="17" t="s">
        <v>426</v>
      </c>
      <c r="X32" s="19">
        <v>43881</v>
      </c>
      <c r="Y32" s="19">
        <v>43882</v>
      </c>
      <c r="Z32" s="18">
        <v>13</v>
      </c>
      <c r="AA32" s="18">
        <v>1195</v>
      </c>
      <c r="AB32" s="18">
        <v>0</v>
      </c>
      <c r="AC32" s="19">
        <v>43887</v>
      </c>
      <c r="AD32" s="32" t="s">
        <v>520</v>
      </c>
      <c r="AE32" s="32" t="s">
        <v>521</v>
      </c>
      <c r="AF32" s="22" t="s">
        <v>122</v>
      </c>
      <c r="AG32" s="20" t="s">
        <v>123</v>
      </c>
      <c r="AH32" s="21">
        <v>43922</v>
      </c>
      <c r="AI32" s="21">
        <v>43922</v>
      </c>
      <c r="AJ32" s="18"/>
    </row>
    <row r="33" spans="1:36" x14ac:dyDescent="0.25">
      <c r="A33" s="17">
        <v>2020</v>
      </c>
      <c r="B33" s="19">
        <v>43862</v>
      </c>
      <c r="C33" s="19">
        <v>43890</v>
      </c>
      <c r="D33" s="18" t="s">
        <v>97</v>
      </c>
      <c r="E33" s="18" t="s">
        <v>113</v>
      </c>
      <c r="F33" s="18" t="s">
        <v>165</v>
      </c>
      <c r="G33" s="18" t="s">
        <v>165</v>
      </c>
      <c r="H33" s="18" t="s">
        <v>145</v>
      </c>
      <c r="I33" s="18" t="s">
        <v>166</v>
      </c>
      <c r="J33" s="18" t="s">
        <v>181</v>
      </c>
      <c r="K33" s="18" t="s">
        <v>167</v>
      </c>
      <c r="L33" s="17" t="s">
        <v>100</v>
      </c>
      <c r="M33" s="17" t="s">
        <v>442</v>
      </c>
      <c r="N33" s="17" t="s">
        <v>102</v>
      </c>
      <c r="O33" s="17">
        <v>2</v>
      </c>
      <c r="P33" s="17">
        <v>650</v>
      </c>
      <c r="Q33" s="17" t="s">
        <v>120</v>
      </c>
      <c r="R33" s="17" t="s">
        <v>121</v>
      </c>
      <c r="S33" s="17" t="s">
        <v>121</v>
      </c>
      <c r="T33" s="17" t="s">
        <v>120</v>
      </c>
      <c r="U33" s="17" t="s">
        <v>135</v>
      </c>
      <c r="V33" s="17" t="s">
        <v>135</v>
      </c>
      <c r="W33" s="17" t="s">
        <v>443</v>
      </c>
      <c r="X33" s="19">
        <v>43874</v>
      </c>
      <c r="Y33" s="19">
        <v>43874</v>
      </c>
      <c r="Z33" s="18">
        <v>22</v>
      </c>
      <c r="AA33" s="18">
        <v>650</v>
      </c>
      <c r="AB33" s="18">
        <v>0</v>
      </c>
      <c r="AC33" s="19">
        <v>43871</v>
      </c>
      <c r="AD33" s="32" t="s">
        <v>522</v>
      </c>
      <c r="AE33" s="32" t="s">
        <v>523</v>
      </c>
      <c r="AF33" s="22" t="s">
        <v>122</v>
      </c>
      <c r="AG33" s="20" t="s">
        <v>123</v>
      </c>
      <c r="AH33" s="21">
        <v>43922</v>
      </c>
      <c r="AI33" s="21">
        <v>43922</v>
      </c>
      <c r="AJ33" s="18"/>
    </row>
    <row r="34" spans="1:36" x14ac:dyDescent="0.25">
      <c r="A34" s="17">
        <v>2020</v>
      </c>
      <c r="B34" s="19">
        <v>43862</v>
      </c>
      <c r="C34" s="19">
        <v>43890</v>
      </c>
      <c r="D34" s="17" t="s">
        <v>90</v>
      </c>
      <c r="E34" s="17" t="s">
        <v>144</v>
      </c>
      <c r="F34" s="17" t="s">
        <v>439</v>
      </c>
      <c r="G34" s="17" t="s">
        <v>439</v>
      </c>
      <c r="H34" s="17" t="s">
        <v>440</v>
      </c>
      <c r="I34" s="17" t="s">
        <v>435</v>
      </c>
      <c r="J34" s="17" t="s">
        <v>436</v>
      </c>
      <c r="K34" s="17" t="s">
        <v>437</v>
      </c>
      <c r="L34" s="17" t="s">
        <v>100</v>
      </c>
      <c r="M34" s="17" t="s">
        <v>433</v>
      </c>
      <c r="N34" s="17" t="s">
        <v>102</v>
      </c>
      <c r="O34" s="17">
        <v>1</v>
      </c>
      <c r="P34" s="17">
        <v>1000</v>
      </c>
      <c r="Q34" s="17" t="s">
        <v>120</v>
      </c>
      <c r="R34" s="17" t="s">
        <v>121</v>
      </c>
      <c r="S34" s="17" t="s">
        <v>121</v>
      </c>
      <c r="T34" s="17" t="s">
        <v>120</v>
      </c>
      <c r="U34" s="17" t="s">
        <v>290</v>
      </c>
      <c r="V34" s="17" t="s">
        <v>444</v>
      </c>
      <c r="W34" s="17" t="s">
        <v>445</v>
      </c>
      <c r="X34" s="19">
        <v>43860</v>
      </c>
      <c r="Y34" s="19">
        <v>43860</v>
      </c>
      <c r="Z34" s="18">
        <v>23</v>
      </c>
      <c r="AA34" s="18">
        <v>1000</v>
      </c>
      <c r="AB34" s="18">
        <v>0</v>
      </c>
      <c r="AC34" s="19">
        <v>43859</v>
      </c>
      <c r="AD34" s="32" t="s">
        <v>524</v>
      </c>
      <c r="AE34" s="32" t="s">
        <v>525</v>
      </c>
      <c r="AF34" s="22" t="s">
        <v>122</v>
      </c>
      <c r="AG34" s="20" t="s">
        <v>123</v>
      </c>
      <c r="AH34" s="21">
        <v>43922</v>
      </c>
      <c r="AI34" s="21">
        <v>43922</v>
      </c>
      <c r="AJ34" s="18"/>
    </row>
    <row r="35" spans="1:36" x14ac:dyDescent="0.25">
      <c r="A35" s="17">
        <v>2020</v>
      </c>
      <c r="B35" s="19">
        <v>43862</v>
      </c>
      <c r="C35" s="19">
        <v>43890</v>
      </c>
      <c r="D35" s="18" t="s">
        <v>97</v>
      </c>
      <c r="E35" s="18" t="s">
        <v>113</v>
      </c>
      <c r="F35" s="18" t="s">
        <v>139</v>
      </c>
      <c r="G35" s="18" t="s">
        <v>139</v>
      </c>
      <c r="H35" s="18" t="s">
        <v>171</v>
      </c>
      <c r="I35" s="18" t="s">
        <v>172</v>
      </c>
      <c r="J35" s="18" t="s">
        <v>140</v>
      </c>
      <c r="K35" s="18" t="s">
        <v>141</v>
      </c>
      <c r="L35" s="17" t="s">
        <v>100</v>
      </c>
      <c r="M35" s="17" t="s">
        <v>368</v>
      </c>
      <c r="N35" s="17" t="s">
        <v>102</v>
      </c>
      <c r="O35" s="17">
        <v>1</v>
      </c>
      <c r="P35" s="17">
        <v>650</v>
      </c>
      <c r="Q35" s="17" t="s">
        <v>120</v>
      </c>
      <c r="R35" s="17" t="s">
        <v>121</v>
      </c>
      <c r="S35" s="17" t="s">
        <v>121</v>
      </c>
      <c r="T35" s="17" t="s">
        <v>120</v>
      </c>
      <c r="U35" s="17" t="s">
        <v>135</v>
      </c>
      <c r="V35" s="17" t="s">
        <v>135</v>
      </c>
      <c r="W35" s="17" t="s">
        <v>446</v>
      </c>
      <c r="X35" s="19">
        <v>43880</v>
      </c>
      <c r="Y35" s="19">
        <v>43880</v>
      </c>
      <c r="Z35" s="18">
        <v>24</v>
      </c>
      <c r="AA35" s="18">
        <v>650</v>
      </c>
      <c r="AB35" s="18">
        <v>0</v>
      </c>
      <c r="AC35" s="19">
        <v>43878</v>
      </c>
      <c r="AD35" s="32" t="s">
        <v>526</v>
      </c>
      <c r="AE35" s="32" t="s">
        <v>527</v>
      </c>
      <c r="AF35" s="22" t="s">
        <v>122</v>
      </c>
      <c r="AG35" s="20" t="s">
        <v>123</v>
      </c>
      <c r="AH35" s="21">
        <v>43922</v>
      </c>
      <c r="AI35" s="21">
        <v>43922</v>
      </c>
      <c r="AJ35" s="18"/>
    </row>
    <row r="36" spans="1:36" x14ac:dyDescent="0.25">
      <c r="A36" s="17">
        <v>2020</v>
      </c>
      <c r="B36" s="19">
        <v>43862</v>
      </c>
      <c r="C36" s="19">
        <v>43890</v>
      </c>
      <c r="D36" s="18" t="s">
        <v>97</v>
      </c>
      <c r="E36" s="18" t="s">
        <v>113</v>
      </c>
      <c r="F36" s="18" t="s">
        <v>165</v>
      </c>
      <c r="G36" s="18" t="s">
        <v>165</v>
      </c>
      <c r="H36" s="18" t="s">
        <v>145</v>
      </c>
      <c r="I36" s="18" t="s">
        <v>166</v>
      </c>
      <c r="J36" s="18" t="s">
        <v>181</v>
      </c>
      <c r="K36" s="18" t="s">
        <v>167</v>
      </c>
      <c r="L36" s="17" t="s">
        <v>100</v>
      </c>
      <c r="M36" s="17" t="s">
        <v>368</v>
      </c>
      <c r="N36" s="17" t="s">
        <v>102</v>
      </c>
      <c r="O36" s="17">
        <v>0</v>
      </c>
      <c r="P36" s="17">
        <v>650</v>
      </c>
      <c r="Q36" s="17" t="s">
        <v>120</v>
      </c>
      <c r="R36" s="17" t="s">
        <v>121</v>
      </c>
      <c r="S36" s="17" t="s">
        <v>121</v>
      </c>
      <c r="T36" s="17" t="s">
        <v>120</v>
      </c>
      <c r="U36" s="17" t="s">
        <v>135</v>
      </c>
      <c r="V36" s="17" t="s">
        <v>135</v>
      </c>
      <c r="W36" s="17" t="s">
        <v>447</v>
      </c>
      <c r="X36" s="19">
        <v>43881</v>
      </c>
      <c r="Y36" s="19">
        <v>43881</v>
      </c>
      <c r="Z36" s="18">
        <v>25</v>
      </c>
      <c r="AA36" s="18">
        <v>650</v>
      </c>
      <c r="AB36" s="18">
        <v>0</v>
      </c>
      <c r="AC36" s="19">
        <v>43878</v>
      </c>
      <c r="AD36" s="32" t="s">
        <v>528</v>
      </c>
      <c r="AE36" s="32" t="s">
        <v>529</v>
      </c>
      <c r="AF36" s="22" t="s">
        <v>122</v>
      </c>
      <c r="AG36" s="20" t="s">
        <v>123</v>
      </c>
      <c r="AH36" s="21">
        <v>43922</v>
      </c>
      <c r="AI36" s="21">
        <v>43922</v>
      </c>
      <c r="AJ36" s="18"/>
    </row>
    <row r="37" spans="1:36" s="27" customFormat="1" x14ac:dyDescent="0.25">
      <c r="A37" s="17">
        <v>2020</v>
      </c>
      <c r="B37" s="19">
        <v>43862</v>
      </c>
      <c r="C37" s="19">
        <v>43890</v>
      </c>
      <c r="D37" s="18" t="s">
        <v>97</v>
      </c>
      <c r="E37" s="18" t="s">
        <v>113</v>
      </c>
      <c r="F37" s="18" t="s">
        <v>139</v>
      </c>
      <c r="G37" s="18" t="s">
        <v>139</v>
      </c>
      <c r="H37" s="18" t="s">
        <v>171</v>
      </c>
      <c r="I37" s="18" t="s">
        <v>172</v>
      </c>
      <c r="J37" s="18" t="s">
        <v>140</v>
      </c>
      <c r="K37" s="18" t="s">
        <v>141</v>
      </c>
      <c r="L37" s="17" t="s">
        <v>100</v>
      </c>
      <c r="M37" s="17" t="s">
        <v>448</v>
      </c>
      <c r="N37" s="17" t="s">
        <v>102</v>
      </c>
      <c r="O37" s="17">
        <v>1</v>
      </c>
      <c r="P37" s="17">
        <v>950</v>
      </c>
      <c r="Q37" s="17" t="s">
        <v>120</v>
      </c>
      <c r="R37" s="17" t="s">
        <v>121</v>
      </c>
      <c r="S37" s="17" t="s">
        <v>121</v>
      </c>
      <c r="T37" s="17" t="s">
        <v>120</v>
      </c>
      <c r="U37" s="17" t="s">
        <v>292</v>
      </c>
      <c r="V37" s="17" t="s">
        <v>367</v>
      </c>
      <c r="W37" s="17" t="s">
        <v>449</v>
      </c>
      <c r="X37" s="19">
        <v>43908</v>
      </c>
      <c r="Y37" s="19">
        <v>43908</v>
      </c>
      <c r="Z37" s="18">
        <v>26</v>
      </c>
      <c r="AA37" s="18">
        <v>950</v>
      </c>
      <c r="AB37" s="18">
        <v>0</v>
      </c>
      <c r="AC37" s="28"/>
      <c r="AD37" s="32" t="s">
        <v>530</v>
      </c>
      <c r="AE37" s="32" t="s">
        <v>531</v>
      </c>
      <c r="AF37" s="22" t="s">
        <v>122</v>
      </c>
      <c r="AG37" s="20" t="s">
        <v>123</v>
      </c>
      <c r="AH37" s="21">
        <v>43922</v>
      </c>
      <c r="AI37" s="21">
        <v>43922</v>
      </c>
      <c r="AJ37" s="18"/>
    </row>
    <row r="38" spans="1:36" x14ac:dyDescent="0.25">
      <c r="A38" s="17">
        <v>2020</v>
      </c>
      <c r="B38" s="19">
        <v>43862</v>
      </c>
      <c r="C38" s="19">
        <v>43890</v>
      </c>
      <c r="D38" s="20" t="s">
        <v>91</v>
      </c>
      <c r="E38" s="20" t="s">
        <v>144</v>
      </c>
      <c r="F38" s="20" t="s">
        <v>460</v>
      </c>
      <c r="G38" s="20" t="s">
        <v>460</v>
      </c>
      <c r="H38" s="20" t="s">
        <v>178</v>
      </c>
      <c r="I38" s="18" t="s">
        <v>149</v>
      </c>
      <c r="J38" s="18" t="s">
        <v>150</v>
      </c>
      <c r="K38" s="18" t="s">
        <v>151</v>
      </c>
      <c r="L38" s="17" t="s">
        <v>100</v>
      </c>
      <c r="M38" s="17" t="s">
        <v>462</v>
      </c>
      <c r="N38" s="17" t="s">
        <v>102</v>
      </c>
      <c r="O38" s="18">
        <v>0</v>
      </c>
      <c r="P38" s="17">
        <v>291</v>
      </c>
      <c r="Q38" s="17" t="s">
        <v>120</v>
      </c>
      <c r="R38" s="17" t="s">
        <v>121</v>
      </c>
      <c r="S38" s="17" t="s">
        <v>121</v>
      </c>
      <c r="T38" s="17" t="s">
        <v>120</v>
      </c>
      <c r="U38" s="17" t="s">
        <v>121</v>
      </c>
      <c r="V38" s="17" t="s">
        <v>152</v>
      </c>
      <c r="W38" s="17" t="s">
        <v>463</v>
      </c>
      <c r="X38" s="19">
        <v>43857</v>
      </c>
      <c r="Y38" s="19">
        <v>43861</v>
      </c>
      <c r="Z38" s="18">
        <v>35</v>
      </c>
      <c r="AA38" s="18">
        <v>291</v>
      </c>
      <c r="AB38" s="18">
        <v>0</v>
      </c>
      <c r="AC38" s="19">
        <v>43872</v>
      </c>
      <c r="AD38" s="32" t="s">
        <v>532</v>
      </c>
      <c r="AE38" s="32" t="s">
        <v>533</v>
      </c>
      <c r="AF38" s="22" t="s">
        <v>122</v>
      </c>
      <c r="AG38" s="20" t="s">
        <v>123</v>
      </c>
      <c r="AH38" s="21">
        <v>43922</v>
      </c>
      <c r="AI38" s="21">
        <v>43922</v>
      </c>
      <c r="AJ38" s="18"/>
    </row>
    <row r="39" spans="1:36" x14ac:dyDescent="0.25">
      <c r="A39" s="17">
        <v>2020</v>
      </c>
      <c r="B39" s="19">
        <v>43862</v>
      </c>
      <c r="C39" s="19">
        <v>43890</v>
      </c>
      <c r="D39" s="20" t="s">
        <v>91</v>
      </c>
      <c r="E39" s="20" t="s">
        <v>144</v>
      </c>
      <c r="F39" s="20" t="s">
        <v>460</v>
      </c>
      <c r="G39" s="20" t="s">
        <v>460</v>
      </c>
      <c r="H39" s="20" t="s">
        <v>178</v>
      </c>
      <c r="I39" s="18" t="s">
        <v>149</v>
      </c>
      <c r="J39" s="18" t="s">
        <v>150</v>
      </c>
      <c r="K39" s="18" t="s">
        <v>151</v>
      </c>
      <c r="L39" s="17" t="s">
        <v>100</v>
      </c>
      <c r="M39" s="17" t="s">
        <v>462</v>
      </c>
      <c r="N39" s="17" t="s">
        <v>102</v>
      </c>
      <c r="O39" s="18">
        <v>0</v>
      </c>
      <c r="P39" s="17">
        <v>70</v>
      </c>
      <c r="Q39" s="17" t="s">
        <v>120</v>
      </c>
      <c r="R39" s="17" t="s">
        <v>121</v>
      </c>
      <c r="S39" s="17" t="s">
        <v>121</v>
      </c>
      <c r="T39" s="17" t="s">
        <v>120</v>
      </c>
      <c r="U39" s="17" t="s">
        <v>121</v>
      </c>
      <c r="V39" s="17" t="s">
        <v>152</v>
      </c>
      <c r="W39" s="17" t="s">
        <v>463</v>
      </c>
      <c r="X39" s="19">
        <v>43851</v>
      </c>
      <c r="Y39" s="19">
        <v>43851</v>
      </c>
      <c r="Z39" s="18">
        <v>36</v>
      </c>
      <c r="AA39" s="18">
        <v>70</v>
      </c>
      <c r="AB39" s="18">
        <v>0</v>
      </c>
      <c r="AC39" s="19">
        <v>43872</v>
      </c>
      <c r="AD39" s="32" t="s">
        <v>534</v>
      </c>
      <c r="AE39" s="32" t="s">
        <v>535</v>
      </c>
      <c r="AF39" s="22" t="s">
        <v>122</v>
      </c>
      <c r="AG39" s="20" t="s">
        <v>123</v>
      </c>
      <c r="AH39" s="21">
        <v>43922</v>
      </c>
      <c r="AI39" s="21">
        <v>43922</v>
      </c>
      <c r="AJ39" s="18"/>
    </row>
    <row r="40" spans="1:36" x14ac:dyDescent="0.25">
      <c r="A40" s="17">
        <v>2020</v>
      </c>
      <c r="B40" s="19">
        <v>43862</v>
      </c>
      <c r="C40" s="19">
        <v>43890</v>
      </c>
      <c r="D40" s="20" t="s">
        <v>91</v>
      </c>
      <c r="E40" s="20" t="s">
        <v>144</v>
      </c>
      <c r="F40" s="20" t="s">
        <v>460</v>
      </c>
      <c r="G40" s="20" t="s">
        <v>460</v>
      </c>
      <c r="H40" s="20" t="s">
        <v>178</v>
      </c>
      <c r="I40" s="18" t="s">
        <v>149</v>
      </c>
      <c r="J40" s="18" t="s">
        <v>150</v>
      </c>
      <c r="K40" s="18" t="s">
        <v>151</v>
      </c>
      <c r="L40" s="17" t="s">
        <v>100</v>
      </c>
      <c r="M40" s="17" t="s">
        <v>462</v>
      </c>
      <c r="N40" s="17" t="s">
        <v>102</v>
      </c>
      <c r="O40" s="18">
        <v>0</v>
      </c>
      <c r="P40" s="17">
        <v>290</v>
      </c>
      <c r="Q40" s="17" t="s">
        <v>120</v>
      </c>
      <c r="R40" s="17" t="s">
        <v>121</v>
      </c>
      <c r="S40" s="17" t="s">
        <v>121</v>
      </c>
      <c r="T40" s="17" t="s">
        <v>120</v>
      </c>
      <c r="U40" s="17" t="s">
        <v>121</v>
      </c>
      <c r="V40" s="17" t="s">
        <v>157</v>
      </c>
      <c r="W40" s="17" t="s">
        <v>463</v>
      </c>
      <c r="X40" s="19">
        <v>43866</v>
      </c>
      <c r="Y40" s="19">
        <v>43868</v>
      </c>
      <c r="Z40" s="18">
        <v>37</v>
      </c>
      <c r="AA40" s="18">
        <v>290</v>
      </c>
      <c r="AB40" s="18">
        <v>0</v>
      </c>
      <c r="AC40" s="19">
        <v>43872</v>
      </c>
      <c r="AD40" s="32" t="s">
        <v>536</v>
      </c>
      <c r="AE40" s="32" t="s">
        <v>537</v>
      </c>
      <c r="AF40" s="22" t="s">
        <v>122</v>
      </c>
      <c r="AG40" s="20" t="s">
        <v>123</v>
      </c>
      <c r="AH40" s="21">
        <v>43922</v>
      </c>
      <c r="AI40" s="21">
        <v>43922</v>
      </c>
      <c r="AJ40" s="18"/>
    </row>
    <row r="41" spans="1:36" x14ac:dyDescent="0.25">
      <c r="A41" s="17">
        <v>2020</v>
      </c>
      <c r="B41" s="19">
        <v>43862</v>
      </c>
      <c r="C41" s="19">
        <v>43890</v>
      </c>
      <c r="D41" s="20" t="s">
        <v>91</v>
      </c>
      <c r="E41" s="20" t="s">
        <v>144</v>
      </c>
      <c r="F41" s="20" t="s">
        <v>460</v>
      </c>
      <c r="G41" s="20" t="s">
        <v>460</v>
      </c>
      <c r="H41" s="20" t="s">
        <v>178</v>
      </c>
      <c r="I41" s="18" t="s">
        <v>149</v>
      </c>
      <c r="J41" s="18" t="s">
        <v>150</v>
      </c>
      <c r="K41" s="18" t="s">
        <v>151</v>
      </c>
      <c r="L41" s="17" t="s">
        <v>100</v>
      </c>
      <c r="M41" s="17" t="s">
        <v>462</v>
      </c>
      <c r="N41" s="17" t="s">
        <v>102</v>
      </c>
      <c r="O41" s="18">
        <v>0</v>
      </c>
      <c r="P41" s="17">
        <v>110</v>
      </c>
      <c r="Q41" s="17" t="s">
        <v>120</v>
      </c>
      <c r="R41" s="17" t="s">
        <v>121</v>
      </c>
      <c r="S41" s="17" t="s">
        <v>121</v>
      </c>
      <c r="T41" s="17" t="s">
        <v>120</v>
      </c>
      <c r="U41" s="17" t="s">
        <v>121</v>
      </c>
      <c r="V41" s="17" t="s">
        <v>156</v>
      </c>
      <c r="W41" s="17" t="s">
        <v>463</v>
      </c>
      <c r="X41" s="19">
        <v>43871</v>
      </c>
      <c r="Y41" s="19">
        <v>43871</v>
      </c>
      <c r="Z41" s="18">
        <v>38</v>
      </c>
      <c r="AA41" s="18">
        <v>110</v>
      </c>
      <c r="AB41" s="18">
        <v>0</v>
      </c>
      <c r="AC41" s="19">
        <v>43872</v>
      </c>
      <c r="AD41" s="32" t="s">
        <v>538</v>
      </c>
      <c r="AE41" s="32" t="s">
        <v>539</v>
      </c>
      <c r="AF41" s="22" t="s">
        <v>122</v>
      </c>
      <c r="AG41" s="20" t="s">
        <v>123</v>
      </c>
      <c r="AH41" s="21">
        <v>43922</v>
      </c>
      <c r="AI41" s="21">
        <v>43922</v>
      </c>
      <c r="AJ41" s="18"/>
    </row>
    <row r="42" spans="1:36" x14ac:dyDescent="0.25">
      <c r="A42" s="17">
        <v>2020</v>
      </c>
      <c r="B42" s="19">
        <v>43862</v>
      </c>
      <c r="C42" s="19">
        <v>43890</v>
      </c>
      <c r="D42" s="17" t="s">
        <v>90</v>
      </c>
      <c r="E42" s="17" t="s">
        <v>144</v>
      </c>
      <c r="F42" s="17" t="s">
        <v>439</v>
      </c>
      <c r="G42" s="17" t="s">
        <v>439</v>
      </c>
      <c r="H42" s="17" t="s">
        <v>440</v>
      </c>
      <c r="I42" s="17" t="s">
        <v>435</v>
      </c>
      <c r="J42" s="17" t="s">
        <v>436</v>
      </c>
      <c r="K42" s="17" t="s">
        <v>437</v>
      </c>
      <c r="L42" s="17" t="s">
        <v>100</v>
      </c>
      <c r="M42" s="17" t="s">
        <v>438</v>
      </c>
      <c r="N42" s="17" t="s">
        <v>102</v>
      </c>
      <c r="O42" s="17">
        <v>0</v>
      </c>
      <c r="P42" s="17">
        <v>1962</v>
      </c>
      <c r="Q42" s="17" t="s">
        <v>120</v>
      </c>
      <c r="R42" s="17" t="s">
        <v>121</v>
      </c>
      <c r="S42" s="17" t="s">
        <v>121</v>
      </c>
      <c r="T42" s="17" t="s">
        <v>120</v>
      </c>
      <c r="U42" s="17" t="s">
        <v>142</v>
      </c>
      <c r="V42" s="17" t="s">
        <v>143</v>
      </c>
      <c r="W42" s="17" t="s">
        <v>441</v>
      </c>
      <c r="X42" s="19">
        <v>43858</v>
      </c>
      <c r="Y42" s="19">
        <v>43858</v>
      </c>
      <c r="Z42" s="18">
        <v>39</v>
      </c>
      <c r="AA42" s="18">
        <v>1942</v>
      </c>
      <c r="AB42" s="18">
        <v>-442</v>
      </c>
      <c r="AC42" s="19">
        <v>43880</v>
      </c>
      <c r="AD42" s="32" t="s">
        <v>540</v>
      </c>
      <c r="AE42" s="32" t="s">
        <v>541</v>
      </c>
      <c r="AF42" s="22" t="s">
        <v>122</v>
      </c>
      <c r="AG42" s="20" t="s">
        <v>123</v>
      </c>
      <c r="AH42" s="21">
        <v>43922</v>
      </c>
      <c r="AI42" s="21">
        <v>43922</v>
      </c>
      <c r="AJ42" s="18"/>
    </row>
    <row r="43" spans="1:36" x14ac:dyDescent="0.25">
      <c r="A43" s="17">
        <v>2020</v>
      </c>
      <c r="B43" s="19">
        <v>43891</v>
      </c>
      <c r="C43" s="19">
        <v>43921</v>
      </c>
      <c r="D43" s="18" t="s">
        <v>97</v>
      </c>
      <c r="E43" s="18" t="s">
        <v>113</v>
      </c>
      <c r="F43" s="18" t="s">
        <v>124</v>
      </c>
      <c r="G43" s="18" t="s">
        <v>124</v>
      </c>
      <c r="H43" s="18" t="s">
        <v>127</v>
      </c>
      <c r="I43" s="18" t="s">
        <v>128</v>
      </c>
      <c r="J43" s="18" t="s">
        <v>129</v>
      </c>
      <c r="K43" s="18" t="s">
        <v>117</v>
      </c>
      <c r="L43" s="17" t="s">
        <v>100</v>
      </c>
      <c r="M43" s="17" t="s">
        <v>427</v>
      </c>
      <c r="N43" s="17" t="s">
        <v>102</v>
      </c>
      <c r="O43" s="17">
        <v>0</v>
      </c>
      <c r="P43" s="17">
        <v>1532</v>
      </c>
      <c r="Q43" s="17" t="s">
        <v>120</v>
      </c>
      <c r="R43" s="17" t="s">
        <v>121</v>
      </c>
      <c r="S43" s="17" t="s">
        <v>121</v>
      </c>
      <c r="T43" s="17" t="s">
        <v>120</v>
      </c>
      <c r="U43" s="17" t="s">
        <v>394</v>
      </c>
      <c r="V43" s="17" t="s">
        <v>423</v>
      </c>
      <c r="W43" s="17" t="s">
        <v>424</v>
      </c>
      <c r="X43" s="19">
        <v>43887</v>
      </c>
      <c r="Y43" s="19">
        <v>43887</v>
      </c>
      <c r="Z43" s="18">
        <v>14</v>
      </c>
      <c r="AA43" s="18">
        <v>1532</v>
      </c>
      <c r="AB43" s="18">
        <v>0</v>
      </c>
      <c r="AC43" s="19">
        <v>43894</v>
      </c>
      <c r="AD43" s="32" t="s">
        <v>542</v>
      </c>
      <c r="AE43" s="32" t="s">
        <v>543</v>
      </c>
      <c r="AF43" s="22" t="s">
        <v>122</v>
      </c>
      <c r="AG43" s="20" t="s">
        <v>123</v>
      </c>
      <c r="AH43" s="21">
        <v>43922</v>
      </c>
      <c r="AI43" s="21">
        <v>43922</v>
      </c>
      <c r="AJ43" s="18"/>
    </row>
    <row r="44" spans="1:36" x14ac:dyDescent="0.25">
      <c r="A44" s="17">
        <v>2020</v>
      </c>
      <c r="B44" s="19">
        <v>43891</v>
      </c>
      <c r="C44" s="19">
        <v>43921</v>
      </c>
      <c r="D44" s="18" t="s">
        <v>97</v>
      </c>
      <c r="E44" s="18" t="s">
        <v>113</v>
      </c>
      <c r="F44" s="18" t="s">
        <v>124</v>
      </c>
      <c r="G44" s="18" t="s">
        <v>124</v>
      </c>
      <c r="H44" s="18" t="s">
        <v>158</v>
      </c>
      <c r="I44" s="18" t="s">
        <v>174</v>
      </c>
      <c r="J44" s="18" t="s">
        <v>159</v>
      </c>
      <c r="K44" s="18" t="s">
        <v>160</v>
      </c>
      <c r="L44" s="17" t="s">
        <v>100</v>
      </c>
      <c r="M44" s="17" t="s">
        <v>428</v>
      </c>
      <c r="N44" s="17" t="s">
        <v>102</v>
      </c>
      <c r="O44" s="17">
        <v>0</v>
      </c>
      <c r="P44" s="17">
        <v>2325.0500000000002</v>
      </c>
      <c r="Q44" s="17" t="s">
        <v>120</v>
      </c>
      <c r="R44" s="17" t="s">
        <v>121</v>
      </c>
      <c r="S44" s="17" t="s">
        <v>121</v>
      </c>
      <c r="T44" s="17" t="s">
        <v>120</v>
      </c>
      <c r="U44" s="17" t="s">
        <v>130</v>
      </c>
      <c r="V44" s="17" t="s">
        <v>131</v>
      </c>
      <c r="W44" s="17" t="s">
        <v>429</v>
      </c>
      <c r="X44" s="19">
        <v>43902</v>
      </c>
      <c r="Y44" s="19">
        <v>43903</v>
      </c>
      <c r="Z44" s="18">
        <v>15</v>
      </c>
      <c r="AA44" s="18">
        <v>2325.0500000000002</v>
      </c>
      <c r="AB44" s="18">
        <v>1074.95</v>
      </c>
      <c r="AC44" s="19">
        <v>43907</v>
      </c>
      <c r="AD44" s="32" t="s">
        <v>544</v>
      </c>
      <c r="AE44" s="32" t="s">
        <v>545</v>
      </c>
      <c r="AF44" s="22" t="s">
        <v>122</v>
      </c>
      <c r="AG44" s="20" t="s">
        <v>123</v>
      </c>
      <c r="AH44" s="21">
        <v>43922</v>
      </c>
      <c r="AI44" s="21">
        <v>43922</v>
      </c>
      <c r="AJ44" s="18"/>
    </row>
    <row r="45" spans="1:36" s="27" customFormat="1" x14ac:dyDescent="0.25">
      <c r="A45" s="17">
        <v>2020</v>
      </c>
      <c r="B45" s="19">
        <v>43891</v>
      </c>
      <c r="C45" s="19">
        <v>43921</v>
      </c>
      <c r="D45" s="18" t="s">
        <v>97</v>
      </c>
      <c r="E45" s="18" t="s">
        <v>113</v>
      </c>
      <c r="F45" s="18" t="s">
        <v>124</v>
      </c>
      <c r="G45" s="18" t="s">
        <v>124</v>
      </c>
      <c r="H45" s="18" t="s">
        <v>407</v>
      </c>
      <c r="I45" s="18" t="s">
        <v>125</v>
      </c>
      <c r="J45" s="18" t="s">
        <v>155</v>
      </c>
      <c r="K45" s="18" t="s">
        <v>126</v>
      </c>
      <c r="L45" s="17" t="s">
        <v>100</v>
      </c>
      <c r="M45" s="17" t="s">
        <v>368</v>
      </c>
      <c r="N45" s="17" t="s">
        <v>102</v>
      </c>
      <c r="O45" s="17">
        <v>1</v>
      </c>
      <c r="P45" s="17">
        <v>650</v>
      </c>
      <c r="Q45" s="17" t="s">
        <v>120</v>
      </c>
      <c r="R45" s="17" t="s">
        <v>121</v>
      </c>
      <c r="S45" s="17" t="s">
        <v>121</v>
      </c>
      <c r="T45" s="17" t="s">
        <v>120</v>
      </c>
      <c r="U45" s="17" t="s">
        <v>135</v>
      </c>
      <c r="V45" s="17" t="s">
        <v>135</v>
      </c>
      <c r="W45" s="17" t="s">
        <v>450</v>
      </c>
      <c r="X45" s="19">
        <v>43899</v>
      </c>
      <c r="Y45" s="19">
        <v>43899</v>
      </c>
      <c r="Z45" s="18">
        <v>27</v>
      </c>
      <c r="AA45" s="18">
        <v>650</v>
      </c>
      <c r="AB45" s="18">
        <v>0</v>
      </c>
      <c r="AC45" s="19">
        <v>43895</v>
      </c>
      <c r="AD45" s="32" t="s">
        <v>546</v>
      </c>
      <c r="AE45" s="32" t="s">
        <v>547</v>
      </c>
      <c r="AF45" s="22" t="s">
        <v>122</v>
      </c>
      <c r="AG45" s="20" t="s">
        <v>123</v>
      </c>
      <c r="AH45" s="21">
        <v>43922</v>
      </c>
      <c r="AI45" s="21">
        <v>43922</v>
      </c>
      <c r="AJ45" s="18"/>
    </row>
    <row r="46" spans="1:36" x14ac:dyDescent="0.25">
      <c r="A46" s="17">
        <v>2020</v>
      </c>
      <c r="B46" s="19">
        <v>43891</v>
      </c>
      <c r="C46" s="19">
        <v>43921</v>
      </c>
      <c r="D46" s="18" t="s">
        <v>97</v>
      </c>
      <c r="E46" s="18" t="s">
        <v>113</v>
      </c>
      <c r="F46" s="18" t="s">
        <v>124</v>
      </c>
      <c r="G46" s="18" t="s">
        <v>124</v>
      </c>
      <c r="H46" s="18" t="s">
        <v>158</v>
      </c>
      <c r="I46" s="18" t="s">
        <v>174</v>
      </c>
      <c r="J46" s="18" t="s">
        <v>159</v>
      </c>
      <c r="K46" s="18" t="s">
        <v>160</v>
      </c>
      <c r="L46" s="17" t="s">
        <v>100</v>
      </c>
      <c r="M46" s="17" t="s">
        <v>396</v>
      </c>
      <c r="N46" s="17" t="s">
        <v>102</v>
      </c>
      <c r="O46" s="17">
        <v>0</v>
      </c>
      <c r="P46" s="17">
        <v>500</v>
      </c>
      <c r="Q46" s="17" t="s">
        <v>120</v>
      </c>
      <c r="R46" s="17" t="s">
        <v>121</v>
      </c>
      <c r="S46" s="17" t="s">
        <v>121</v>
      </c>
      <c r="T46" s="17" t="s">
        <v>120</v>
      </c>
      <c r="U46" s="17" t="s">
        <v>130</v>
      </c>
      <c r="V46" s="17" t="s">
        <v>131</v>
      </c>
      <c r="W46" s="17" t="s">
        <v>451</v>
      </c>
      <c r="X46" s="19">
        <v>43902</v>
      </c>
      <c r="Y46" s="19">
        <v>43903</v>
      </c>
      <c r="Z46" s="18">
        <v>28</v>
      </c>
      <c r="AA46" s="18">
        <v>500</v>
      </c>
      <c r="AB46" s="18">
        <v>0</v>
      </c>
      <c r="AC46" s="19">
        <v>43901</v>
      </c>
      <c r="AD46" s="32" t="s">
        <v>548</v>
      </c>
      <c r="AE46" s="32" t="s">
        <v>549</v>
      </c>
      <c r="AF46" s="22" t="s">
        <v>122</v>
      </c>
      <c r="AG46" s="20" t="s">
        <v>123</v>
      </c>
      <c r="AH46" s="21">
        <v>43922</v>
      </c>
      <c r="AI46" s="21">
        <v>43922</v>
      </c>
      <c r="AJ46" s="18"/>
    </row>
    <row r="47" spans="1:36" x14ac:dyDescent="0.25">
      <c r="A47" s="17">
        <v>2020</v>
      </c>
      <c r="B47" s="19">
        <v>43891</v>
      </c>
      <c r="C47" s="19">
        <v>43921</v>
      </c>
      <c r="D47" s="20" t="s">
        <v>91</v>
      </c>
      <c r="E47" s="20" t="s">
        <v>144</v>
      </c>
      <c r="F47" s="20" t="s">
        <v>460</v>
      </c>
      <c r="G47" s="20" t="s">
        <v>460</v>
      </c>
      <c r="H47" s="20" t="s">
        <v>178</v>
      </c>
      <c r="I47" s="18" t="s">
        <v>149</v>
      </c>
      <c r="J47" s="18" t="s">
        <v>150</v>
      </c>
      <c r="K47" s="18" t="s">
        <v>151</v>
      </c>
      <c r="L47" s="17" t="s">
        <v>100</v>
      </c>
      <c r="M47" s="17" t="s">
        <v>462</v>
      </c>
      <c r="N47" s="17" t="s">
        <v>102</v>
      </c>
      <c r="O47" s="17">
        <v>0</v>
      </c>
      <c r="P47" s="17">
        <v>316</v>
      </c>
      <c r="Q47" s="17" t="s">
        <v>120</v>
      </c>
      <c r="R47" s="17" t="s">
        <v>121</v>
      </c>
      <c r="S47" s="17" t="s">
        <v>121</v>
      </c>
      <c r="T47" s="17" t="s">
        <v>120</v>
      </c>
      <c r="U47" s="17" t="s">
        <v>121</v>
      </c>
      <c r="V47" s="17" t="s">
        <v>156</v>
      </c>
      <c r="W47" s="17" t="s">
        <v>463</v>
      </c>
      <c r="X47" s="19">
        <v>43873</v>
      </c>
      <c r="Y47" s="19">
        <v>43875</v>
      </c>
      <c r="Z47" s="18">
        <v>40</v>
      </c>
      <c r="AA47" s="18">
        <v>316</v>
      </c>
      <c r="AB47" s="18">
        <v>0</v>
      </c>
      <c r="AC47" s="19">
        <v>43882</v>
      </c>
      <c r="AD47" s="32" t="s">
        <v>550</v>
      </c>
      <c r="AE47" s="32" t="s">
        <v>551</v>
      </c>
      <c r="AF47" s="22" t="s">
        <v>122</v>
      </c>
      <c r="AG47" s="20" t="s">
        <v>123</v>
      </c>
      <c r="AH47" s="21">
        <v>43922</v>
      </c>
      <c r="AI47" s="21">
        <v>43922</v>
      </c>
      <c r="AJ47" s="18"/>
    </row>
    <row r="48" spans="1:36" x14ac:dyDescent="0.25">
      <c r="A48" s="17">
        <v>2020</v>
      </c>
      <c r="B48" s="19">
        <v>43891</v>
      </c>
      <c r="C48" s="19">
        <v>43921</v>
      </c>
      <c r="D48" s="20" t="s">
        <v>91</v>
      </c>
      <c r="E48" s="20" t="s">
        <v>144</v>
      </c>
      <c r="F48" s="20" t="s">
        <v>460</v>
      </c>
      <c r="G48" s="20" t="s">
        <v>460</v>
      </c>
      <c r="H48" s="20" t="s">
        <v>178</v>
      </c>
      <c r="I48" s="18" t="s">
        <v>149</v>
      </c>
      <c r="J48" s="18" t="s">
        <v>150</v>
      </c>
      <c r="K48" s="18" t="s">
        <v>151</v>
      </c>
      <c r="L48" s="17" t="s">
        <v>100</v>
      </c>
      <c r="M48" s="17" t="s">
        <v>462</v>
      </c>
      <c r="N48" s="17" t="s">
        <v>102</v>
      </c>
      <c r="O48" s="18">
        <v>0</v>
      </c>
      <c r="P48" s="17">
        <v>633</v>
      </c>
      <c r="Q48" s="17" t="s">
        <v>120</v>
      </c>
      <c r="R48" s="17" t="s">
        <v>121</v>
      </c>
      <c r="S48" s="17" t="s">
        <v>121</v>
      </c>
      <c r="T48" s="17" t="s">
        <v>120</v>
      </c>
      <c r="U48" s="17" t="s">
        <v>121</v>
      </c>
      <c r="V48" s="17" t="s">
        <v>464</v>
      </c>
      <c r="W48" s="17" t="s">
        <v>463</v>
      </c>
      <c r="X48" s="19">
        <v>43878</v>
      </c>
      <c r="Y48" s="19">
        <v>43882</v>
      </c>
      <c r="Z48" s="18">
        <v>41</v>
      </c>
      <c r="AA48" s="18">
        <v>633</v>
      </c>
      <c r="AB48" s="18">
        <v>0</v>
      </c>
      <c r="AC48" s="19">
        <v>43882</v>
      </c>
      <c r="AD48" s="32" t="s">
        <v>552</v>
      </c>
      <c r="AE48" s="32" t="s">
        <v>553</v>
      </c>
      <c r="AF48" s="22" t="s">
        <v>122</v>
      </c>
      <c r="AG48" s="20" t="s">
        <v>123</v>
      </c>
      <c r="AH48" s="21">
        <v>43922</v>
      </c>
      <c r="AI48" s="21">
        <v>43922</v>
      </c>
      <c r="AJ48" s="18"/>
    </row>
    <row r="49" spans="1:36" x14ac:dyDescent="0.25">
      <c r="A49" s="17">
        <v>2020</v>
      </c>
      <c r="B49" s="19">
        <v>43891</v>
      </c>
      <c r="C49" s="19">
        <v>43921</v>
      </c>
      <c r="D49" s="20" t="s">
        <v>91</v>
      </c>
      <c r="E49" s="20" t="s">
        <v>144</v>
      </c>
      <c r="F49" s="20" t="s">
        <v>460</v>
      </c>
      <c r="G49" s="20" t="s">
        <v>460</v>
      </c>
      <c r="H49" s="20" t="s">
        <v>178</v>
      </c>
      <c r="I49" s="18" t="s">
        <v>149</v>
      </c>
      <c r="J49" s="18" t="s">
        <v>150</v>
      </c>
      <c r="K49" s="18" t="s">
        <v>151</v>
      </c>
      <c r="L49" s="17" t="s">
        <v>100</v>
      </c>
      <c r="M49" s="17" t="s">
        <v>462</v>
      </c>
      <c r="N49" s="17" t="s">
        <v>102</v>
      </c>
      <c r="O49" s="18">
        <v>0</v>
      </c>
      <c r="P49" s="17">
        <v>580</v>
      </c>
      <c r="Q49" s="17" t="s">
        <v>120</v>
      </c>
      <c r="R49" s="17" t="s">
        <v>121</v>
      </c>
      <c r="S49" s="17" t="s">
        <v>121</v>
      </c>
      <c r="T49" s="17" t="s">
        <v>120</v>
      </c>
      <c r="U49" s="17" t="s">
        <v>121</v>
      </c>
      <c r="V49" s="17" t="s">
        <v>464</v>
      </c>
      <c r="W49" s="17" t="s">
        <v>463</v>
      </c>
      <c r="X49" s="19">
        <v>43854</v>
      </c>
      <c r="Y49" s="19">
        <v>43857</v>
      </c>
      <c r="Z49" s="18">
        <v>42</v>
      </c>
      <c r="AA49" s="18">
        <v>580</v>
      </c>
      <c r="AB49" s="18">
        <v>0</v>
      </c>
      <c r="AC49" s="19">
        <v>43889</v>
      </c>
      <c r="AD49" s="32" t="s">
        <v>554</v>
      </c>
      <c r="AE49" s="32" t="s">
        <v>555</v>
      </c>
      <c r="AF49" s="22" t="s">
        <v>122</v>
      </c>
      <c r="AG49" s="20" t="s">
        <v>123</v>
      </c>
      <c r="AH49" s="21">
        <v>43922</v>
      </c>
      <c r="AI49" s="21">
        <v>43922</v>
      </c>
      <c r="AJ49" s="18"/>
    </row>
    <row r="50" spans="1:36" x14ac:dyDescent="0.25">
      <c r="A50" s="17">
        <v>2020</v>
      </c>
      <c r="B50" s="19">
        <v>43891</v>
      </c>
      <c r="C50" s="19">
        <v>43921</v>
      </c>
      <c r="D50" s="20" t="s">
        <v>91</v>
      </c>
      <c r="E50" s="20" t="s">
        <v>144</v>
      </c>
      <c r="F50" s="20" t="s">
        <v>460</v>
      </c>
      <c r="G50" s="20" t="s">
        <v>460</v>
      </c>
      <c r="H50" s="20" t="s">
        <v>178</v>
      </c>
      <c r="I50" s="18" t="s">
        <v>168</v>
      </c>
      <c r="J50" s="18" t="s">
        <v>169</v>
      </c>
      <c r="K50" s="18" t="s">
        <v>170</v>
      </c>
      <c r="L50" s="17" t="s">
        <v>100</v>
      </c>
      <c r="M50" s="17" t="s">
        <v>462</v>
      </c>
      <c r="N50" s="17" t="s">
        <v>102</v>
      </c>
      <c r="O50" s="18">
        <v>0</v>
      </c>
      <c r="P50" s="17">
        <v>321</v>
      </c>
      <c r="Q50" s="17" t="s">
        <v>120</v>
      </c>
      <c r="R50" s="17" t="s">
        <v>121</v>
      </c>
      <c r="S50" s="17" t="s">
        <v>121</v>
      </c>
      <c r="T50" s="17" t="s">
        <v>120</v>
      </c>
      <c r="U50" s="17" t="s">
        <v>121</v>
      </c>
      <c r="V50" s="17" t="s">
        <v>465</v>
      </c>
      <c r="W50" s="17" t="s">
        <v>463</v>
      </c>
      <c r="X50" s="19">
        <v>43865</v>
      </c>
      <c r="Y50" s="19">
        <v>43871</v>
      </c>
      <c r="Z50" s="18">
        <v>43</v>
      </c>
      <c r="AA50" s="18">
        <v>321</v>
      </c>
      <c r="AB50" s="18">
        <v>0</v>
      </c>
      <c r="AC50" s="19">
        <v>43889</v>
      </c>
      <c r="AD50" s="32" t="s">
        <v>556</v>
      </c>
      <c r="AE50" s="32" t="s">
        <v>557</v>
      </c>
      <c r="AF50" s="22" t="s">
        <v>122</v>
      </c>
      <c r="AG50" s="20" t="s">
        <v>123</v>
      </c>
      <c r="AH50" s="21">
        <v>43922</v>
      </c>
      <c r="AI50" s="21">
        <v>43922</v>
      </c>
      <c r="AJ50" s="18"/>
    </row>
    <row r="51" spans="1:36" x14ac:dyDescent="0.25">
      <c r="A51" s="17">
        <v>2020</v>
      </c>
      <c r="B51" s="19">
        <v>43891</v>
      </c>
      <c r="C51" s="19">
        <v>43921</v>
      </c>
      <c r="D51" s="20" t="s">
        <v>91</v>
      </c>
      <c r="E51" s="20" t="s">
        <v>144</v>
      </c>
      <c r="F51" s="20" t="s">
        <v>460</v>
      </c>
      <c r="G51" s="20" t="s">
        <v>460</v>
      </c>
      <c r="H51" s="20" t="s">
        <v>178</v>
      </c>
      <c r="I51" s="18" t="s">
        <v>168</v>
      </c>
      <c r="J51" s="18" t="s">
        <v>169</v>
      </c>
      <c r="K51" s="18" t="s">
        <v>170</v>
      </c>
      <c r="L51" s="17" t="s">
        <v>100</v>
      </c>
      <c r="M51" s="17" t="s">
        <v>462</v>
      </c>
      <c r="N51" s="17" t="s">
        <v>102</v>
      </c>
      <c r="O51" s="18">
        <v>0</v>
      </c>
      <c r="P51" s="17">
        <v>380</v>
      </c>
      <c r="Q51" s="17" t="s">
        <v>120</v>
      </c>
      <c r="R51" s="17" t="s">
        <v>121</v>
      </c>
      <c r="S51" s="17" t="s">
        <v>121</v>
      </c>
      <c r="T51" s="17" t="s">
        <v>120</v>
      </c>
      <c r="U51" s="17" t="s">
        <v>121</v>
      </c>
      <c r="V51" s="17" t="s">
        <v>465</v>
      </c>
      <c r="W51" s="17" t="s">
        <v>463</v>
      </c>
      <c r="X51" s="19">
        <v>43887</v>
      </c>
      <c r="Y51" s="19">
        <v>43889</v>
      </c>
      <c r="Z51" s="18">
        <v>44</v>
      </c>
      <c r="AA51" s="18">
        <v>380</v>
      </c>
      <c r="AB51" s="18">
        <v>0</v>
      </c>
      <c r="AC51" s="19">
        <v>43889</v>
      </c>
      <c r="AD51" s="32" t="s">
        <v>558</v>
      </c>
      <c r="AE51" s="32" t="s">
        <v>559</v>
      </c>
      <c r="AF51" s="22" t="s">
        <v>122</v>
      </c>
      <c r="AG51" s="20" t="s">
        <v>123</v>
      </c>
      <c r="AH51" s="21">
        <v>43922</v>
      </c>
      <c r="AI51" s="21">
        <v>43922</v>
      </c>
      <c r="AJ51" s="18"/>
    </row>
    <row r="52" spans="1:36" x14ac:dyDescent="0.25">
      <c r="A52" s="17">
        <v>2020</v>
      </c>
      <c r="B52" s="19">
        <v>43891</v>
      </c>
      <c r="C52" s="19">
        <v>43921</v>
      </c>
      <c r="D52" s="20" t="s">
        <v>91</v>
      </c>
      <c r="E52" s="20" t="s">
        <v>144</v>
      </c>
      <c r="F52" s="20" t="s">
        <v>460</v>
      </c>
      <c r="G52" s="20" t="s">
        <v>460</v>
      </c>
      <c r="H52" s="20" t="s">
        <v>178</v>
      </c>
      <c r="I52" s="18" t="s">
        <v>168</v>
      </c>
      <c r="J52" s="18" t="s">
        <v>169</v>
      </c>
      <c r="K52" s="18" t="s">
        <v>170</v>
      </c>
      <c r="L52" s="17" t="s">
        <v>100</v>
      </c>
      <c r="M52" s="17" t="s">
        <v>462</v>
      </c>
      <c r="N52" s="17" t="s">
        <v>102</v>
      </c>
      <c r="O52" s="18">
        <v>0</v>
      </c>
      <c r="P52" s="17">
        <v>100</v>
      </c>
      <c r="Q52" s="17" t="s">
        <v>120</v>
      </c>
      <c r="R52" s="17" t="s">
        <v>121</v>
      </c>
      <c r="S52" s="17" t="s">
        <v>121</v>
      </c>
      <c r="T52" s="17" t="s">
        <v>120</v>
      </c>
      <c r="U52" s="17" t="s">
        <v>121</v>
      </c>
      <c r="V52" s="17" t="s">
        <v>465</v>
      </c>
      <c r="W52" s="17" t="s">
        <v>463</v>
      </c>
      <c r="X52" s="19">
        <v>43873</v>
      </c>
      <c r="Y52" s="19">
        <v>43881</v>
      </c>
      <c r="Z52" s="18">
        <v>45</v>
      </c>
      <c r="AA52" s="18">
        <v>100</v>
      </c>
      <c r="AB52" s="18">
        <v>0</v>
      </c>
      <c r="AC52" s="19">
        <v>43889</v>
      </c>
      <c r="AD52" s="32" t="s">
        <v>560</v>
      </c>
      <c r="AE52" s="32" t="s">
        <v>561</v>
      </c>
      <c r="AF52" s="22" t="s">
        <v>122</v>
      </c>
      <c r="AG52" s="20" t="s">
        <v>123</v>
      </c>
      <c r="AH52" s="21">
        <v>43922</v>
      </c>
      <c r="AI52" s="21">
        <v>43922</v>
      </c>
      <c r="AJ52" s="18"/>
    </row>
    <row r="53" spans="1:36" x14ac:dyDescent="0.25">
      <c r="A53" s="17">
        <v>2020</v>
      </c>
      <c r="B53" s="19">
        <v>43891</v>
      </c>
      <c r="C53" s="19">
        <v>43921</v>
      </c>
      <c r="D53" s="20" t="s">
        <v>91</v>
      </c>
      <c r="E53" s="20" t="s">
        <v>144</v>
      </c>
      <c r="F53" s="20" t="s">
        <v>460</v>
      </c>
      <c r="G53" s="20" t="s">
        <v>460</v>
      </c>
      <c r="H53" s="20" t="s">
        <v>178</v>
      </c>
      <c r="I53" s="18" t="s">
        <v>168</v>
      </c>
      <c r="J53" s="18" t="s">
        <v>169</v>
      </c>
      <c r="K53" s="18" t="s">
        <v>170</v>
      </c>
      <c r="L53" s="17" t="s">
        <v>100</v>
      </c>
      <c r="M53" s="17" t="s">
        <v>462</v>
      </c>
      <c r="N53" s="17" t="s">
        <v>102</v>
      </c>
      <c r="O53" s="18">
        <v>0</v>
      </c>
      <c r="P53" s="17">
        <v>200</v>
      </c>
      <c r="Q53" s="17" t="s">
        <v>120</v>
      </c>
      <c r="R53" s="17" t="s">
        <v>121</v>
      </c>
      <c r="S53" s="17" t="s">
        <v>134</v>
      </c>
      <c r="T53" s="17" t="s">
        <v>120</v>
      </c>
      <c r="U53" s="17" t="s">
        <v>121</v>
      </c>
      <c r="V53" s="17" t="s">
        <v>121</v>
      </c>
      <c r="W53" s="17" t="s">
        <v>463</v>
      </c>
      <c r="X53" s="19">
        <v>43861</v>
      </c>
      <c r="Y53" s="19">
        <v>43861</v>
      </c>
      <c r="Z53" s="18">
        <v>46</v>
      </c>
      <c r="AA53" s="18">
        <v>200</v>
      </c>
      <c r="AB53" s="18">
        <v>0</v>
      </c>
      <c r="AC53" s="19">
        <v>43889</v>
      </c>
      <c r="AD53" s="32" t="s">
        <v>562</v>
      </c>
      <c r="AE53" s="32" t="s">
        <v>563</v>
      </c>
      <c r="AF53" s="22" t="s">
        <v>122</v>
      </c>
      <c r="AG53" s="20" t="s">
        <v>123</v>
      </c>
      <c r="AH53" s="21">
        <v>43922</v>
      </c>
      <c r="AI53" s="21">
        <v>43922</v>
      </c>
      <c r="AJ53" s="18"/>
    </row>
    <row r="54" spans="1:36" x14ac:dyDescent="0.25">
      <c r="A54" s="17">
        <v>2020</v>
      </c>
      <c r="B54" s="19">
        <v>43891</v>
      </c>
      <c r="C54" s="19">
        <v>43921</v>
      </c>
      <c r="D54" s="17" t="s">
        <v>90</v>
      </c>
      <c r="E54" s="17" t="s">
        <v>144</v>
      </c>
      <c r="F54" s="17" t="s">
        <v>454</v>
      </c>
      <c r="G54" s="17" t="s">
        <v>454</v>
      </c>
      <c r="H54" s="18" t="s">
        <v>453</v>
      </c>
      <c r="I54" s="17" t="s">
        <v>455</v>
      </c>
      <c r="J54" s="17" t="s">
        <v>456</v>
      </c>
      <c r="K54" s="17" t="s">
        <v>289</v>
      </c>
      <c r="L54" s="17" t="s">
        <v>100</v>
      </c>
      <c r="M54" s="17" t="s">
        <v>466</v>
      </c>
      <c r="N54" s="17" t="s">
        <v>102</v>
      </c>
      <c r="O54" s="18">
        <v>0</v>
      </c>
      <c r="P54" s="17">
        <v>359</v>
      </c>
      <c r="Q54" s="17" t="s">
        <v>120</v>
      </c>
      <c r="R54" s="17" t="s">
        <v>121</v>
      </c>
      <c r="S54" s="17" t="s">
        <v>121</v>
      </c>
      <c r="T54" s="17" t="s">
        <v>120</v>
      </c>
      <c r="U54" s="17" t="s">
        <v>121</v>
      </c>
      <c r="V54" s="17" t="s">
        <v>467</v>
      </c>
      <c r="W54" s="17" t="s">
        <v>468</v>
      </c>
      <c r="X54" s="19">
        <v>43887</v>
      </c>
      <c r="Y54" s="19">
        <v>43887</v>
      </c>
      <c r="Z54" s="18">
        <v>47</v>
      </c>
      <c r="AA54" s="18">
        <v>359</v>
      </c>
      <c r="AB54" s="18">
        <v>441</v>
      </c>
      <c r="AC54" s="19">
        <v>43892</v>
      </c>
      <c r="AD54" s="32" t="s">
        <v>564</v>
      </c>
      <c r="AE54" s="32" t="s">
        <v>565</v>
      </c>
      <c r="AF54" s="22" t="s">
        <v>122</v>
      </c>
      <c r="AG54" s="20" t="s">
        <v>123</v>
      </c>
      <c r="AH54" s="21">
        <v>43922</v>
      </c>
      <c r="AI54" s="21">
        <v>43922</v>
      </c>
      <c r="AJ54" s="18"/>
    </row>
    <row r="55" spans="1:36" x14ac:dyDescent="0.25">
      <c r="A55" s="17">
        <v>2020</v>
      </c>
      <c r="B55" s="19">
        <v>43891</v>
      </c>
      <c r="C55" s="19">
        <v>43921</v>
      </c>
      <c r="D55" s="18" t="s">
        <v>90</v>
      </c>
      <c r="E55" s="18" t="s">
        <v>144</v>
      </c>
      <c r="F55" s="18" t="s">
        <v>179</v>
      </c>
      <c r="G55" s="18" t="s">
        <v>179</v>
      </c>
      <c r="H55" s="18" t="s">
        <v>178</v>
      </c>
      <c r="I55" s="18" t="s">
        <v>161</v>
      </c>
      <c r="J55" s="18" t="s">
        <v>180</v>
      </c>
      <c r="K55" s="18" t="s">
        <v>162</v>
      </c>
      <c r="L55" s="17" t="s">
        <v>100</v>
      </c>
      <c r="M55" s="17" t="s">
        <v>469</v>
      </c>
      <c r="N55" s="17" t="s">
        <v>102</v>
      </c>
      <c r="O55" s="18">
        <v>0</v>
      </c>
      <c r="P55" s="17">
        <v>93</v>
      </c>
      <c r="Q55" s="17" t="s">
        <v>120</v>
      </c>
      <c r="R55" s="17" t="s">
        <v>121</v>
      </c>
      <c r="S55" s="17" t="s">
        <v>121</v>
      </c>
      <c r="T55" s="17" t="s">
        <v>120</v>
      </c>
      <c r="U55" s="17" t="s">
        <v>121</v>
      </c>
      <c r="V55" s="17" t="s">
        <v>152</v>
      </c>
      <c r="W55" s="17" t="s">
        <v>470</v>
      </c>
      <c r="X55" s="19">
        <v>43892</v>
      </c>
      <c r="Y55" s="19">
        <v>43892</v>
      </c>
      <c r="Z55" s="18">
        <v>48</v>
      </c>
      <c r="AA55" s="18">
        <v>93</v>
      </c>
      <c r="AB55" s="18">
        <v>0</v>
      </c>
      <c r="AC55" s="19">
        <v>43892</v>
      </c>
      <c r="AD55" s="32" t="s">
        <v>566</v>
      </c>
      <c r="AE55" s="32" t="s">
        <v>567</v>
      </c>
      <c r="AF55" s="22" t="s">
        <v>122</v>
      </c>
      <c r="AG55" s="20" t="s">
        <v>123</v>
      </c>
      <c r="AH55" s="21">
        <v>43922</v>
      </c>
      <c r="AI55" s="21">
        <v>43922</v>
      </c>
      <c r="AJ55" s="18"/>
    </row>
    <row r="56" spans="1:36" x14ac:dyDescent="0.25">
      <c r="A56" s="17">
        <v>2020</v>
      </c>
      <c r="B56" s="19">
        <v>43891</v>
      </c>
      <c r="C56" s="19">
        <v>43921</v>
      </c>
      <c r="D56" s="17" t="s">
        <v>90</v>
      </c>
      <c r="E56" s="17" t="s">
        <v>144</v>
      </c>
      <c r="F56" s="17" t="s">
        <v>439</v>
      </c>
      <c r="G56" s="17" t="s">
        <v>439</v>
      </c>
      <c r="H56" s="17" t="s">
        <v>440</v>
      </c>
      <c r="I56" s="17" t="s">
        <v>435</v>
      </c>
      <c r="J56" s="17" t="s">
        <v>436</v>
      </c>
      <c r="K56" s="17" t="s">
        <v>437</v>
      </c>
      <c r="L56" s="17" t="s">
        <v>100</v>
      </c>
      <c r="M56" s="17" t="s">
        <v>433</v>
      </c>
      <c r="N56" s="17" t="s">
        <v>102</v>
      </c>
      <c r="O56" s="18">
        <v>1</v>
      </c>
      <c r="P56" s="17">
        <v>1425.94</v>
      </c>
      <c r="Q56" s="17" t="s">
        <v>120</v>
      </c>
      <c r="R56" s="17" t="s">
        <v>121</v>
      </c>
      <c r="S56" s="17" t="s">
        <v>121</v>
      </c>
      <c r="T56" s="17" t="s">
        <v>120</v>
      </c>
      <c r="U56" s="17" t="s">
        <v>290</v>
      </c>
      <c r="V56" s="17" t="s">
        <v>444</v>
      </c>
      <c r="W56" s="17" t="s">
        <v>445</v>
      </c>
      <c r="X56" s="19">
        <v>43860</v>
      </c>
      <c r="Y56" s="19">
        <v>43860</v>
      </c>
      <c r="Z56" s="18">
        <v>49</v>
      </c>
      <c r="AA56" s="18">
        <v>1425.94</v>
      </c>
      <c r="AB56" s="18">
        <v>74.06</v>
      </c>
      <c r="AC56" s="19">
        <v>43864</v>
      </c>
      <c r="AD56" s="32" t="s">
        <v>568</v>
      </c>
      <c r="AE56" s="32" t="s">
        <v>569</v>
      </c>
      <c r="AF56" s="22" t="s">
        <v>122</v>
      </c>
      <c r="AG56" s="20" t="s">
        <v>123</v>
      </c>
      <c r="AH56" s="21">
        <v>43922</v>
      </c>
      <c r="AI56" s="21">
        <v>43922</v>
      </c>
      <c r="AJ56" s="18"/>
    </row>
    <row r="57" spans="1:36" x14ac:dyDescent="0.25">
      <c r="A57" s="17">
        <v>2020</v>
      </c>
      <c r="B57" s="19">
        <v>43891</v>
      </c>
      <c r="C57" s="19">
        <v>43921</v>
      </c>
      <c r="D57" s="20" t="s">
        <v>91</v>
      </c>
      <c r="E57" s="20" t="s">
        <v>144</v>
      </c>
      <c r="F57" s="20" t="s">
        <v>460</v>
      </c>
      <c r="G57" s="20" t="s">
        <v>460</v>
      </c>
      <c r="H57" s="20" t="s">
        <v>178</v>
      </c>
      <c r="I57" s="18" t="s">
        <v>149</v>
      </c>
      <c r="J57" s="18" t="s">
        <v>150</v>
      </c>
      <c r="K57" s="18" t="s">
        <v>151</v>
      </c>
      <c r="L57" s="17" t="s">
        <v>100</v>
      </c>
      <c r="M57" s="17" t="s">
        <v>462</v>
      </c>
      <c r="N57" s="17" t="s">
        <v>102</v>
      </c>
      <c r="O57" s="18">
        <v>0</v>
      </c>
      <c r="P57" s="17">
        <v>556</v>
      </c>
      <c r="Q57" s="17" t="s">
        <v>120</v>
      </c>
      <c r="R57" s="17" t="s">
        <v>121</v>
      </c>
      <c r="S57" s="17" t="s">
        <v>121</v>
      </c>
      <c r="T57" s="17" t="s">
        <v>120</v>
      </c>
      <c r="U57" s="17" t="s">
        <v>121</v>
      </c>
      <c r="V57" s="17" t="s">
        <v>173</v>
      </c>
      <c r="W57" s="17" t="s">
        <v>463</v>
      </c>
      <c r="X57" s="19">
        <v>43892</v>
      </c>
      <c r="Y57" s="19">
        <v>43896</v>
      </c>
      <c r="Z57" s="18">
        <v>50</v>
      </c>
      <c r="AA57" s="18">
        <v>556</v>
      </c>
      <c r="AB57" s="18">
        <v>0</v>
      </c>
      <c r="AC57" s="19">
        <v>43896</v>
      </c>
      <c r="AD57" s="32" t="s">
        <v>570</v>
      </c>
      <c r="AE57" s="32" t="s">
        <v>571</v>
      </c>
      <c r="AF57" s="22" t="s">
        <v>122</v>
      </c>
      <c r="AG57" s="20" t="s">
        <v>123</v>
      </c>
      <c r="AH57" s="21">
        <v>43922</v>
      </c>
      <c r="AI57" s="21">
        <v>43922</v>
      </c>
      <c r="AJ57" s="18"/>
    </row>
    <row r="58" spans="1:36" x14ac:dyDescent="0.25">
      <c r="A58" s="17">
        <v>2020</v>
      </c>
      <c r="B58" s="19">
        <v>43891</v>
      </c>
      <c r="C58" s="19">
        <v>43921</v>
      </c>
      <c r="D58" s="20" t="s">
        <v>91</v>
      </c>
      <c r="E58" s="20" t="s">
        <v>144</v>
      </c>
      <c r="F58" s="20" t="s">
        <v>460</v>
      </c>
      <c r="G58" s="20" t="s">
        <v>460</v>
      </c>
      <c r="H58" s="20" t="s">
        <v>178</v>
      </c>
      <c r="I58" s="18" t="s">
        <v>149</v>
      </c>
      <c r="J58" s="18" t="s">
        <v>150</v>
      </c>
      <c r="K58" s="18" t="s">
        <v>151</v>
      </c>
      <c r="L58" s="17" t="s">
        <v>100</v>
      </c>
      <c r="M58" s="17" t="s">
        <v>462</v>
      </c>
      <c r="N58" s="17" t="s">
        <v>102</v>
      </c>
      <c r="O58" s="18">
        <v>0</v>
      </c>
      <c r="P58" s="17">
        <v>591</v>
      </c>
      <c r="Q58" s="17" t="s">
        <v>120</v>
      </c>
      <c r="R58" s="17" t="s">
        <v>121</v>
      </c>
      <c r="S58" s="17" t="s">
        <v>121</v>
      </c>
      <c r="T58" s="17" t="s">
        <v>120</v>
      </c>
      <c r="U58" s="17" t="s">
        <v>121</v>
      </c>
      <c r="V58" s="17" t="s">
        <v>157</v>
      </c>
      <c r="W58" s="17" t="s">
        <v>463</v>
      </c>
      <c r="X58" s="19">
        <v>43900</v>
      </c>
      <c r="Y58" s="19">
        <v>43903</v>
      </c>
      <c r="Z58" s="18">
        <v>51</v>
      </c>
      <c r="AA58" s="18">
        <v>591</v>
      </c>
      <c r="AB58" s="18">
        <v>0</v>
      </c>
      <c r="AC58" s="19">
        <v>43903</v>
      </c>
      <c r="AD58" s="32" t="s">
        <v>572</v>
      </c>
      <c r="AE58" s="32" t="s">
        <v>573</v>
      </c>
      <c r="AF58" s="22" t="s">
        <v>122</v>
      </c>
      <c r="AG58" s="20" t="s">
        <v>123</v>
      </c>
      <c r="AH58" s="21">
        <v>43922</v>
      </c>
      <c r="AI58" s="21">
        <v>43922</v>
      </c>
      <c r="AJ58" s="18"/>
    </row>
    <row r="59" spans="1:36" x14ac:dyDescent="0.25">
      <c r="A59" s="17">
        <v>2020</v>
      </c>
      <c r="B59" s="19">
        <v>43891</v>
      </c>
      <c r="C59" s="19">
        <v>43921</v>
      </c>
      <c r="D59" s="18" t="s">
        <v>90</v>
      </c>
      <c r="E59" s="18" t="s">
        <v>144</v>
      </c>
      <c r="F59" s="18" t="s">
        <v>179</v>
      </c>
      <c r="G59" s="18" t="s">
        <v>179</v>
      </c>
      <c r="H59" s="18" t="s">
        <v>178</v>
      </c>
      <c r="I59" s="18" t="s">
        <v>161</v>
      </c>
      <c r="J59" s="18" t="s">
        <v>180</v>
      </c>
      <c r="K59" s="18" t="s">
        <v>162</v>
      </c>
      <c r="L59" s="17" t="s">
        <v>100</v>
      </c>
      <c r="M59" s="17" t="s">
        <v>469</v>
      </c>
      <c r="N59" s="17" t="s">
        <v>102</v>
      </c>
      <c r="O59" s="18">
        <v>0</v>
      </c>
      <c r="P59" s="17">
        <v>186</v>
      </c>
      <c r="Q59" s="17" t="s">
        <v>120</v>
      </c>
      <c r="R59" s="17" t="s">
        <v>121</v>
      </c>
      <c r="S59" s="17" t="s">
        <v>121</v>
      </c>
      <c r="T59" s="17" t="s">
        <v>120</v>
      </c>
      <c r="U59" s="17" t="s">
        <v>121</v>
      </c>
      <c r="V59" s="17" t="s">
        <v>152</v>
      </c>
      <c r="W59" s="17" t="s">
        <v>471</v>
      </c>
      <c r="X59" s="19">
        <v>43893</v>
      </c>
      <c r="Y59" s="19">
        <v>43893</v>
      </c>
      <c r="Z59" s="18">
        <v>52</v>
      </c>
      <c r="AA59" s="18">
        <v>186</v>
      </c>
      <c r="AB59" s="18">
        <v>0</v>
      </c>
      <c r="AC59" s="19">
        <v>43895</v>
      </c>
      <c r="AD59" s="32" t="s">
        <v>574</v>
      </c>
      <c r="AE59" s="32" t="s">
        <v>575</v>
      </c>
      <c r="AF59" s="22" t="s">
        <v>122</v>
      </c>
      <c r="AG59" s="20" t="s">
        <v>123</v>
      </c>
      <c r="AH59" s="21">
        <v>43922</v>
      </c>
      <c r="AI59" s="21">
        <v>43922</v>
      </c>
      <c r="AJ59" s="18"/>
    </row>
    <row r="60" spans="1:36" x14ac:dyDescent="0.25">
      <c r="A60" s="17">
        <v>2020</v>
      </c>
      <c r="B60" s="19">
        <v>43891</v>
      </c>
      <c r="C60" s="19">
        <v>43921</v>
      </c>
      <c r="D60" s="18" t="s">
        <v>90</v>
      </c>
      <c r="E60" s="18" t="s">
        <v>144</v>
      </c>
      <c r="F60" s="18" t="s">
        <v>288</v>
      </c>
      <c r="G60" s="18" t="s">
        <v>288</v>
      </c>
      <c r="H60" s="18" t="s">
        <v>178</v>
      </c>
      <c r="I60" s="18" t="s">
        <v>472</v>
      </c>
      <c r="J60" s="18" t="s">
        <v>153</v>
      </c>
      <c r="K60" s="18" t="s">
        <v>154</v>
      </c>
      <c r="L60" s="17" t="s">
        <v>100</v>
      </c>
      <c r="M60" s="17" t="s">
        <v>473</v>
      </c>
      <c r="N60" s="17" t="s">
        <v>102</v>
      </c>
      <c r="O60" s="18">
        <v>0</v>
      </c>
      <c r="P60" s="17">
        <v>246</v>
      </c>
      <c r="Q60" s="17" t="s">
        <v>120</v>
      </c>
      <c r="R60" s="17" t="s">
        <v>121</v>
      </c>
      <c r="S60" s="17" t="s">
        <v>121</v>
      </c>
      <c r="T60" s="17" t="s">
        <v>120</v>
      </c>
      <c r="U60" s="17" t="s">
        <v>121</v>
      </c>
      <c r="V60" s="17" t="s">
        <v>152</v>
      </c>
      <c r="W60" s="17" t="s">
        <v>474</v>
      </c>
      <c r="X60" s="19">
        <v>43892</v>
      </c>
      <c r="Y60" s="19">
        <v>43894</v>
      </c>
      <c r="Z60" s="18">
        <v>53</v>
      </c>
      <c r="AA60" s="18">
        <v>246</v>
      </c>
      <c r="AB60" s="18">
        <v>0</v>
      </c>
      <c r="AC60" s="19">
        <v>43895</v>
      </c>
      <c r="AD60" s="32" t="s">
        <v>576</v>
      </c>
      <c r="AE60" s="32" t="s">
        <v>577</v>
      </c>
      <c r="AF60" s="22" t="s">
        <v>122</v>
      </c>
      <c r="AG60" s="20" t="s">
        <v>123</v>
      </c>
      <c r="AH60" s="21">
        <v>43922</v>
      </c>
      <c r="AI60" s="21">
        <v>43922</v>
      </c>
      <c r="AJ60" s="18"/>
    </row>
    <row r="61" spans="1:36" x14ac:dyDescent="0.25">
      <c r="A61" s="17">
        <v>2020</v>
      </c>
      <c r="B61" s="19">
        <v>43891</v>
      </c>
      <c r="C61" s="19">
        <v>43921</v>
      </c>
      <c r="D61" s="20" t="s">
        <v>90</v>
      </c>
      <c r="E61" s="20" t="s">
        <v>144</v>
      </c>
      <c r="F61" s="18" t="s">
        <v>176</v>
      </c>
      <c r="G61" s="18" t="s">
        <v>176</v>
      </c>
      <c r="H61" s="18" t="s">
        <v>145</v>
      </c>
      <c r="I61" s="18" t="s">
        <v>146</v>
      </c>
      <c r="J61" s="18" t="s">
        <v>147</v>
      </c>
      <c r="K61" s="18" t="s">
        <v>148</v>
      </c>
      <c r="L61" s="17" t="s">
        <v>100</v>
      </c>
      <c r="M61" s="17" t="s">
        <v>433</v>
      </c>
      <c r="N61" s="17" t="s">
        <v>102</v>
      </c>
      <c r="O61" s="18">
        <v>0</v>
      </c>
      <c r="P61" s="17">
        <v>938.47</v>
      </c>
      <c r="Q61" s="17" t="s">
        <v>120</v>
      </c>
      <c r="R61" s="17" t="s">
        <v>121</v>
      </c>
      <c r="S61" s="17" t="s">
        <v>121</v>
      </c>
      <c r="T61" s="17" t="s">
        <v>120</v>
      </c>
      <c r="U61" s="17" t="s">
        <v>135</v>
      </c>
      <c r="V61" s="17" t="s">
        <v>135</v>
      </c>
      <c r="W61" s="17" t="s">
        <v>475</v>
      </c>
      <c r="X61" s="19">
        <v>43854</v>
      </c>
      <c r="Y61" s="19">
        <v>43854</v>
      </c>
      <c r="Z61" s="18">
        <v>54</v>
      </c>
      <c r="AA61" s="18">
        <v>938.47</v>
      </c>
      <c r="AB61" s="18">
        <v>561.53</v>
      </c>
      <c r="AC61" s="19">
        <v>43885</v>
      </c>
      <c r="AD61" s="32" t="s">
        <v>578</v>
      </c>
      <c r="AE61" s="32" t="s">
        <v>579</v>
      </c>
      <c r="AF61" s="22" t="s">
        <v>122</v>
      </c>
      <c r="AG61" s="20" t="s">
        <v>123</v>
      </c>
      <c r="AH61" s="21">
        <v>43922</v>
      </c>
      <c r="AI61" s="21">
        <v>43922</v>
      </c>
      <c r="AJ61" s="18"/>
    </row>
  </sheetData>
  <autoFilter ref="A7:AJ61"/>
  <sortState ref="A8:AI61">
    <sortCondition ref="B8:B61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17 D9:D11 D22:D24 D26:D27 D29 D31 D33 D35:D38 D40:D45 D47:D53 D57:D58 D61">
      <formula1>Hidden_13</formula1>
    </dataValidation>
  </dataValidations>
  <hyperlinks>
    <hyperlink ref="AF8" r:id="rId1"/>
    <hyperlink ref="AF9" r:id="rId2"/>
    <hyperlink ref="AF10" r:id="rId3"/>
    <hyperlink ref="AF23" r:id="rId4"/>
    <hyperlink ref="AF24" r:id="rId5"/>
    <hyperlink ref="AF25" r:id="rId6"/>
    <hyperlink ref="AF26" r:id="rId7"/>
    <hyperlink ref="AF27" r:id="rId8"/>
    <hyperlink ref="AF28" r:id="rId9"/>
    <hyperlink ref="AF29" r:id="rId10"/>
    <hyperlink ref="AF30" r:id="rId11"/>
    <hyperlink ref="AF31" r:id="rId12"/>
    <hyperlink ref="AF32" r:id="rId13"/>
    <hyperlink ref="AF43" r:id="rId14"/>
    <hyperlink ref="AF44" r:id="rId15"/>
    <hyperlink ref="AF11" r:id="rId16"/>
    <hyperlink ref="AF12" r:id="rId17"/>
    <hyperlink ref="AF13" r:id="rId18"/>
    <hyperlink ref="AF14" r:id="rId19"/>
    <hyperlink ref="AF15" r:id="rId20"/>
    <hyperlink ref="AF16" r:id="rId21"/>
    <hyperlink ref="AF33" r:id="rId22"/>
    <hyperlink ref="AF34" r:id="rId23"/>
    <hyperlink ref="AF35" r:id="rId24"/>
    <hyperlink ref="AF36" r:id="rId25"/>
    <hyperlink ref="AF45" r:id="rId26"/>
    <hyperlink ref="AF17" r:id="rId27"/>
    <hyperlink ref="AF19" r:id="rId28"/>
    <hyperlink ref="AF21" r:id="rId29"/>
    <hyperlink ref="AF37" r:id="rId30"/>
    <hyperlink ref="AF46" r:id="rId31"/>
    <hyperlink ref="AF20" r:id="rId32"/>
    <hyperlink ref="AF22" r:id="rId33"/>
    <hyperlink ref="AF18" r:id="rId34"/>
    <hyperlink ref="AF38" r:id="rId35"/>
    <hyperlink ref="AF39" r:id="rId36"/>
    <hyperlink ref="AF40" r:id="rId37"/>
    <hyperlink ref="AF41" r:id="rId38"/>
    <hyperlink ref="AF42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5" r:id="rId47"/>
    <hyperlink ref="AF56" r:id="rId48"/>
    <hyperlink ref="AF57" r:id="rId49"/>
    <hyperlink ref="AF58" r:id="rId50"/>
    <hyperlink ref="AF59" r:id="rId51"/>
    <hyperlink ref="AF60" r:id="rId52"/>
    <hyperlink ref="AF61" r:id="rId53"/>
    <hyperlink ref="AF54" r:id="rId54"/>
    <hyperlink ref="AE8" r:id="rId55"/>
    <hyperlink ref="AE9" r:id="rId56"/>
    <hyperlink ref="AE10" r:id="rId57"/>
    <hyperlink ref="AE11" r:id="rId58"/>
    <hyperlink ref="AE13" r:id="rId59"/>
    <hyperlink ref="AE14" r:id="rId60"/>
    <hyperlink ref="AE15" r:id="rId61"/>
    <hyperlink ref="AE16" r:id="rId62"/>
    <hyperlink ref="AE12" r:id="rId63"/>
    <hyperlink ref="AE17" r:id="rId64"/>
    <hyperlink ref="AE18" r:id="rId65"/>
    <hyperlink ref="AE19" r:id="rId66"/>
    <hyperlink ref="AE20" r:id="rId67"/>
    <hyperlink ref="AE21" r:id="rId68"/>
    <hyperlink ref="AE22" r:id="rId69"/>
    <hyperlink ref="AE23" r:id="rId70"/>
    <hyperlink ref="AE24" r:id="rId71"/>
    <hyperlink ref="AE25" r:id="rId72"/>
    <hyperlink ref="AE26" r:id="rId73"/>
    <hyperlink ref="AE27" r:id="rId74"/>
    <hyperlink ref="AE28" r:id="rId75"/>
    <hyperlink ref="AE29" r:id="rId76"/>
    <hyperlink ref="AE30" r:id="rId77"/>
    <hyperlink ref="AE31" r:id="rId78"/>
    <hyperlink ref="AE32" r:id="rId79"/>
    <hyperlink ref="AE33" r:id="rId80"/>
    <hyperlink ref="AE34" r:id="rId81"/>
    <hyperlink ref="AE35" r:id="rId82"/>
    <hyperlink ref="AE36" r:id="rId83"/>
    <hyperlink ref="AE37" r:id="rId84"/>
    <hyperlink ref="AE38" r:id="rId85"/>
    <hyperlink ref="AE39" r:id="rId86"/>
    <hyperlink ref="AE40" r:id="rId87"/>
    <hyperlink ref="AE41" r:id="rId88"/>
    <hyperlink ref="AE42" r:id="rId89"/>
    <hyperlink ref="AE43" r:id="rId90"/>
    <hyperlink ref="AE44" r:id="rId91"/>
    <hyperlink ref="AE45" r:id="rId92"/>
    <hyperlink ref="AE46" r:id="rId93"/>
    <hyperlink ref="AE47" r:id="rId94"/>
    <hyperlink ref="AE48" r:id="rId95"/>
    <hyperlink ref="AE49" r:id="rId96"/>
    <hyperlink ref="AE50" r:id="rId97"/>
    <hyperlink ref="AE51" r:id="rId98"/>
    <hyperlink ref="AE52" r:id="rId99"/>
    <hyperlink ref="AE53" r:id="rId100"/>
    <hyperlink ref="AE54" r:id="rId101"/>
    <hyperlink ref="AE55" r:id="rId102"/>
    <hyperlink ref="AE56" r:id="rId103"/>
    <hyperlink ref="AE57" r:id="rId104"/>
    <hyperlink ref="AE58" r:id="rId105"/>
    <hyperlink ref="AE59" r:id="rId106"/>
    <hyperlink ref="AE60" r:id="rId107"/>
    <hyperlink ref="AE61" r:id="rId108"/>
    <hyperlink ref="AD8" r:id="rId109"/>
    <hyperlink ref="AD9" r:id="rId110"/>
    <hyperlink ref="AD10" r:id="rId111"/>
    <hyperlink ref="AD11" r:id="rId112"/>
    <hyperlink ref="AD12" r:id="rId113"/>
    <hyperlink ref="AD13" r:id="rId114"/>
    <hyperlink ref="AD14" r:id="rId115"/>
    <hyperlink ref="AD15" r:id="rId116"/>
    <hyperlink ref="AD16" r:id="rId117"/>
    <hyperlink ref="AD17" r:id="rId118"/>
    <hyperlink ref="AD18" r:id="rId119"/>
    <hyperlink ref="AD19" r:id="rId120"/>
    <hyperlink ref="AD20" r:id="rId121"/>
    <hyperlink ref="AD21" r:id="rId122"/>
    <hyperlink ref="AD22" r:id="rId123"/>
    <hyperlink ref="AD23" r:id="rId124"/>
    <hyperlink ref="AD24" r:id="rId125"/>
    <hyperlink ref="AD25" r:id="rId126"/>
    <hyperlink ref="AD26" r:id="rId127"/>
    <hyperlink ref="AD27" r:id="rId128"/>
    <hyperlink ref="AD29" r:id="rId129"/>
    <hyperlink ref="AD30" r:id="rId130"/>
    <hyperlink ref="AD31" r:id="rId131"/>
    <hyperlink ref="AD32" r:id="rId132"/>
    <hyperlink ref="AD33" r:id="rId133"/>
    <hyperlink ref="AD34" r:id="rId134"/>
    <hyperlink ref="AD35" r:id="rId135"/>
    <hyperlink ref="AD36" r:id="rId136"/>
    <hyperlink ref="AD38" r:id="rId137"/>
    <hyperlink ref="AD39" r:id="rId138"/>
    <hyperlink ref="AD40" r:id="rId139"/>
    <hyperlink ref="AD37" r:id="rId140"/>
    <hyperlink ref="AD41" r:id="rId141"/>
    <hyperlink ref="AD42" r:id="rId142"/>
    <hyperlink ref="AD43" r:id="rId143"/>
    <hyperlink ref="AD44" r:id="rId144"/>
    <hyperlink ref="AD46" r:id="rId145"/>
    <hyperlink ref="AD45" r:id="rId146"/>
    <hyperlink ref="AD47" r:id="rId147"/>
    <hyperlink ref="AD48" r:id="rId148"/>
    <hyperlink ref="AD50" r:id="rId149"/>
    <hyperlink ref="AD51" r:id="rId150"/>
    <hyperlink ref="AD52" r:id="rId151"/>
    <hyperlink ref="AD53" r:id="rId152"/>
    <hyperlink ref="AD54" r:id="rId153"/>
    <hyperlink ref="AD55" r:id="rId154"/>
    <hyperlink ref="AD56" r:id="rId155"/>
    <hyperlink ref="AD57" r:id="rId156"/>
    <hyperlink ref="AD58" r:id="rId157"/>
    <hyperlink ref="AD59" r:id="rId158"/>
    <hyperlink ref="AD60" r:id="rId159"/>
    <hyperlink ref="AD61" r:id="rId160"/>
    <hyperlink ref="AD49" r:id="rId161"/>
    <hyperlink ref="AD28" r:id="rId162"/>
  </hyperlinks>
  <pageMargins left="0.7" right="0.7" top="0.75" bottom="0.75" header="0.3" footer="0.3"/>
  <pageSetup orientation="portrait" r:id="rId1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0"/>
  <sheetViews>
    <sheetView topLeftCell="A549" workbookViewId="0">
      <selection activeCell="D568" sqref="D568:D570"/>
    </sheetView>
  </sheetViews>
  <sheetFormatPr baseColWidth="10" defaultColWidth="9.140625" defaultRowHeight="15" x14ac:dyDescent="0.25"/>
  <cols>
    <col min="1" max="1" width="4" bestFit="1" customWidth="1"/>
    <col min="2" max="2" width="28.42578125" bestFit="1" customWidth="1"/>
    <col min="3" max="3" width="37" customWidth="1"/>
    <col min="4" max="4" width="21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s="3" customFormat="1" ht="57.75" customHeight="1" x14ac:dyDescent="0.25">
      <c r="A3" s="2" t="s">
        <v>107</v>
      </c>
      <c r="B3" s="2" t="s">
        <v>108</v>
      </c>
      <c r="C3" s="2" t="s">
        <v>109</v>
      </c>
      <c r="D3" s="2" t="s">
        <v>110</v>
      </c>
    </row>
    <row r="4" spans="1:4" x14ac:dyDescent="0.25">
      <c r="A4">
        <v>1</v>
      </c>
      <c r="B4">
        <v>3851</v>
      </c>
      <c r="C4" t="s">
        <v>182</v>
      </c>
      <c r="D4">
        <v>1085</v>
      </c>
    </row>
    <row r="5" spans="1:4" x14ac:dyDescent="0.25">
      <c r="A5">
        <v>2</v>
      </c>
      <c r="B5">
        <v>3711</v>
      </c>
      <c r="C5" t="s">
        <v>183</v>
      </c>
      <c r="D5">
        <v>7871</v>
      </c>
    </row>
    <row r="6" spans="1:4" x14ac:dyDescent="0.25">
      <c r="A6">
        <v>3</v>
      </c>
      <c r="B6">
        <v>3721</v>
      </c>
      <c r="C6" t="s">
        <v>100</v>
      </c>
      <c r="D6">
        <v>4538</v>
      </c>
    </row>
    <row r="7" spans="1:4" x14ac:dyDescent="0.25">
      <c r="A7">
        <v>3</v>
      </c>
      <c r="B7">
        <v>3361</v>
      </c>
      <c r="C7" t="s">
        <v>184</v>
      </c>
      <c r="D7">
        <v>30</v>
      </c>
    </row>
    <row r="8" spans="1:4" x14ac:dyDescent="0.25">
      <c r="A8">
        <v>3</v>
      </c>
      <c r="B8">
        <v>3721</v>
      </c>
      <c r="C8" t="s">
        <v>185</v>
      </c>
      <c r="D8">
        <v>830</v>
      </c>
    </row>
    <row r="9" spans="1:4" x14ac:dyDescent="0.25">
      <c r="A9">
        <v>3</v>
      </c>
      <c r="B9">
        <v>3711</v>
      </c>
      <c r="C9" t="s">
        <v>183</v>
      </c>
      <c r="D9">
        <v>4611</v>
      </c>
    </row>
    <row r="10" spans="1:4" x14ac:dyDescent="0.25">
      <c r="A10">
        <v>4</v>
      </c>
      <c r="B10">
        <v>3721</v>
      </c>
      <c r="C10" t="s">
        <v>185</v>
      </c>
      <c r="D10">
        <v>415</v>
      </c>
    </row>
    <row r="11" spans="1:4" x14ac:dyDescent="0.25">
      <c r="A11">
        <v>5</v>
      </c>
      <c r="B11">
        <v>3721</v>
      </c>
      <c r="C11" t="s">
        <v>185</v>
      </c>
      <c r="D11">
        <v>200</v>
      </c>
    </row>
    <row r="12" spans="1:4" x14ac:dyDescent="0.25">
      <c r="A12">
        <v>6</v>
      </c>
      <c r="B12">
        <v>3721</v>
      </c>
      <c r="C12" t="s">
        <v>185</v>
      </c>
      <c r="D12">
        <v>1250</v>
      </c>
    </row>
    <row r="13" spans="1:4" x14ac:dyDescent="0.25">
      <c r="A13">
        <v>7</v>
      </c>
      <c r="B13">
        <v>3751</v>
      </c>
      <c r="C13" t="s">
        <v>100</v>
      </c>
      <c r="D13">
        <v>1823.12</v>
      </c>
    </row>
    <row r="14" spans="1:4" x14ac:dyDescent="0.25">
      <c r="A14">
        <v>8</v>
      </c>
      <c r="B14">
        <v>3721</v>
      </c>
      <c r="C14" t="s">
        <v>185</v>
      </c>
      <c r="D14">
        <v>600</v>
      </c>
    </row>
    <row r="15" spans="1:4" x14ac:dyDescent="0.25">
      <c r="A15">
        <v>9</v>
      </c>
      <c r="B15">
        <v>3721</v>
      </c>
      <c r="C15" t="s">
        <v>185</v>
      </c>
      <c r="D15">
        <v>600</v>
      </c>
    </row>
    <row r="16" spans="1:4" x14ac:dyDescent="0.25">
      <c r="A16">
        <v>10</v>
      </c>
      <c r="B16">
        <v>3721</v>
      </c>
      <c r="C16" t="s">
        <v>185</v>
      </c>
      <c r="D16">
        <v>600</v>
      </c>
    </row>
    <row r="17" spans="1:4" x14ac:dyDescent="0.25">
      <c r="A17">
        <v>11</v>
      </c>
      <c r="B17">
        <v>3721</v>
      </c>
      <c r="C17" t="s">
        <v>185</v>
      </c>
      <c r="D17">
        <v>600</v>
      </c>
    </row>
    <row r="18" spans="1:4" x14ac:dyDescent="0.25">
      <c r="A18">
        <v>12</v>
      </c>
      <c r="B18">
        <v>3721</v>
      </c>
      <c r="C18" t="s">
        <v>185</v>
      </c>
      <c r="D18">
        <v>600</v>
      </c>
    </row>
    <row r="19" spans="1:4" x14ac:dyDescent="0.25">
      <c r="A19">
        <v>13</v>
      </c>
      <c r="B19">
        <v>3711</v>
      </c>
      <c r="C19" t="s">
        <v>183</v>
      </c>
      <c r="D19">
        <v>7448</v>
      </c>
    </row>
    <row r="20" spans="1:4" x14ac:dyDescent="0.25">
      <c r="A20">
        <v>13</v>
      </c>
      <c r="B20">
        <v>3751</v>
      </c>
      <c r="C20" t="s">
        <v>100</v>
      </c>
      <c r="D20">
        <v>2540</v>
      </c>
    </row>
    <row r="21" spans="1:4" x14ac:dyDescent="0.25">
      <c r="A21">
        <v>14</v>
      </c>
      <c r="B21">
        <v>3851</v>
      </c>
      <c r="C21" t="s">
        <v>186</v>
      </c>
      <c r="D21">
        <v>945</v>
      </c>
    </row>
    <row r="22" spans="1:4" x14ac:dyDescent="0.25">
      <c r="A22">
        <v>15</v>
      </c>
      <c r="B22">
        <v>3721</v>
      </c>
      <c r="C22" t="s">
        <v>187</v>
      </c>
      <c r="D22">
        <v>450</v>
      </c>
    </row>
    <row r="23" spans="1:4" x14ac:dyDescent="0.25">
      <c r="A23">
        <v>16</v>
      </c>
      <c r="B23">
        <v>3721</v>
      </c>
      <c r="C23" t="s">
        <v>187</v>
      </c>
      <c r="D23">
        <v>423</v>
      </c>
    </row>
    <row r="24" spans="1:4" x14ac:dyDescent="0.25">
      <c r="A24">
        <v>17</v>
      </c>
      <c r="B24">
        <v>3721</v>
      </c>
      <c r="C24" t="s">
        <v>187</v>
      </c>
      <c r="D24">
        <v>600</v>
      </c>
    </row>
    <row r="25" spans="1:4" x14ac:dyDescent="0.25">
      <c r="A25">
        <v>18</v>
      </c>
      <c r="B25">
        <v>3751</v>
      </c>
      <c r="C25" t="s">
        <v>188</v>
      </c>
      <c r="D25">
        <v>2380.91</v>
      </c>
    </row>
    <row r="26" spans="1:4" x14ac:dyDescent="0.25">
      <c r="A26">
        <v>18</v>
      </c>
      <c r="B26">
        <v>2611</v>
      </c>
      <c r="C26" t="s">
        <v>189</v>
      </c>
      <c r="D26">
        <v>540.15</v>
      </c>
    </row>
    <row r="27" spans="1:4" x14ac:dyDescent="0.25">
      <c r="A27">
        <v>18</v>
      </c>
      <c r="B27">
        <v>3721</v>
      </c>
      <c r="C27" t="s">
        <v>187</v>
      </c>
      <c r="D27">
        <v>125.92</v>
      </c>
    </row>
    <row r="28" spans="1:4" x14ac:dyDescent="0.25">
      <c r="A28">
        <v>19</v>
      </c>
      <c r="B28">
        <v>3851</v>
      </c>
      <c r="C28" t="s">
        <v>186</v>
      </c>
      <c r="D28">
        <v>1624</v>
      </c>
    </row>
    <row r="29" spans="1:4" x14ac:dyDescent="0.25">
      <c r="A29">
        <v>20</v>
      </c>
      <c r="B29">
        <v>3751</v>
      </c>
      <c r="C29" t="s">
        <v>188</v>
      </c>
      <c r="D29">
        <v>3484.47</v>
      </c>
    </row>
    <row r="30" spans="1:4" x14ac:dyDescent="0.25">
      <c r="A30">
        <v>20</v>
      </c>
      <c r="B30">
        <v>3711</v>
      </c>
      <c r="C30" t="s">
        <v>183</v>
      </c>
      <c r="D30">
        <v>3262</v>
      </c>
    </row>
    <row r="31" spans="1:4" x14ac:dyDescent="0.25">
      <c r="A31">
        <v>21</v>
      </c>
      <c r="B31">
        <v>3751</v>
      </c>
      <c r="C31" t="s">
        <v>188</v>
      </c>
      <c r="D31">
        <v>167</v>
      </c>
    </row>
    <row r="32" spans="1:4" x14ac:dyDescent="0.25">
      <c r="A32">
        <v>21</v>
      </c>
      <c r="B32">
        <v>2611</v>
      </c>
      <c r="C32" t="s">
        <v>189</v>
      </c>
      <c r="D32">
        <v>608.45000000000005</v>
      </c>
    </row>
    <row r="33" spans="1:4" x14ac:dyDescent="0.25">
      <c r="A33">
        <v>22</v>
      </c>
      <c r="B33">
        <v>3721</v>
      </c>
      <c r="C33" t="s">
        <v>187</v>
      </c>
      <c r="D33">
        <v>561</v>
      </c>
    </row>
    <row r="34" spans="1:4" x14ac:dyDescent="0.25">
      <c r="A34">
        <v>23</v>
      </c>
      <c r="B34">
        <v>3721</v>
      </c>
      <c r="C34" t="s">
        <v>187</v>
      </c>
      <c r="D34">
        <v>348</v>
      </c>
    </row>
    <row r="35" spans="1:4" x14ac:dyDescent="0.25">
      <c r="A35">
        <v>24</v>
      </c>
      <c r="B35">
        <v>3721</v>
      </c>
      <c r="C35" t="s">
        <v>187</v>
      </c>
      <c r="D35">
        <v>469</v>
      </c>
    </row>
    <row r="36" spans="1:4" x14ac:dyDescent="0.25">
      <c r="A36">
        <v>25</v>
      </c>
      <c r="B36">
        <v>3721</v>
      </c>
      <c r="C36" t="s">
        <v>187</v>
      </c>
      <c r="D36">
        <v>208</v>
      </c>
    </row>
    <row r="37" spans="1:4" x14ac:dyDescent="0.25">
      <c r="A37">
        <v>26</v>
      </c>
      <c r="B37">
        <v>3721</v>
      </c>
      <c r="C37" t="s">
        <v>187</v>
      </c>
      <c r="D37">
        <v>212</v>
      </c>
    </row>
    <row r="38" spans="1:4" x14ac:dyDescent="0.25">
      <c r="A38">
        <v>27</v>
      </c>
      <c r="B38">
        <v>3851</v>
      </c>
      <c r="C38" t="s">
        <v>186</v>
      </c>
      <c r="D38">
        <v>1159.01</v>
      </c>
    </row>
    <row r="39" spans="1:4" x14ac:dyDescent="0.25">
      <c r="A39">
        <v>28</v>
      </c>
      <c r="B39">
        <v>3361</v>
      </c>
      <c r="C39" t="s">
        <v>184</v>
      </c>
      <c r="D39">
        <v>56</v>
      </c>
    </row>
    <row r="40" spans="1:4" x14ac:dyDescent="0.25">
      <c r="A40">
        <v>28</v>
      </c>
      <c r="B40">
        <v>3721</v>
      </c>
      <c r="C40" t="s">
        <v>187</v>
      </c>
      <c r="D40">
        <v>310</v>
      </c>
    </row>
    <row r="41" spans="1:4" x14ac:dyDescent="0.25">
      <c r="A41">
        <v>28</v>
      </c>
      <c r="B41">
        <v>2611</v>
      </c>
      <c r="C41" t="s">
        <v>189</v>
      </c>
      <c r="D41">
        <v>900.05</v>
      </c>
    </row>
    <row r="42" spans="1:4" x14ac:dyDescent="0.25">
      <c r="A42">
        <v>28</v>
      </c>
      <c r="B42">
        <v>3751</v>
      </c>
      <c r="C42" t="s">
        <v>188</v>
      </c>
      <c r="D42">
        <v>369</v>
      </c>
    </row>
    <row r="43" spans="1:4" x14ac:dyDescent="0.25">
      <c r="A43">
        <v>29</v>
      </c>
      <c r="B43">
        <v>3721</v>
      </c>
      <c r="C43" t="s">
        <v>187</v>
      </c>
      <c r="D43">
        <v>600</v>
      </c>
    </row>
    <row r="44" spans="1:4" x14ac:dyDescent="0.25">
      <c r="A44">
        <v>30</v>
      </c>
      <c r="B44">
        <v>3721</v>
      </c>
      <c r="C44" t="s">
        <v>187</v>
      </c>
      <c r="D44">
        <v>199</v>
      </c>
    </row>
    <row r="45" spans="1:4" x14ac:dyDescent="0.25">
      <c r="A45">
        <v>31</v>
      </c>
      <c r="B45">
        <v>3721</v>
      </c>
      <c r="C45" t="s">
        <v>187</v>
      </c>
      <c r="D45">
        <v>469</v>
      </c>
    </row>
    <row r="46" spans="1:4" x14ac:dyDescent="0.25">
      <c r="A46">
        <v>32</v>
      </c>
      <c r="B46">
        <v>3721</v>
      </c>
      <c r="C46" t="s">
        <v>187</v>
      </c>
      <c r="D46">
        <v>895</v>
      </c>
    </row>
    <row r="47" spans="1:4" x14ac:dyDescent="0.25">
      <c r="A47">
        <v>33</v>
      </c>
      <c r="B47">
        <v>3721</v>
      </c>
      <c r="C47" t="s">
        <v>187</v>
      </c>
      <c r="D47">
        <v>536</v>
      </c>
    </row>
    <row r="48" spans="1:4" x14ac:dyDescent="0.25">
      <c r="A48">
        <v>34</v>
      </c>
      <c r="B48">
        <v>3851</v>
      </c>
      <c r="C48" t="s">
        <v>186</v>
      </c>
      <c r="D48">
        <v>2204.6</v>
      </c>
    </row>
    <row r="49" spans="1:4" x14ac:dyDescent="0.25">
      <c r="A49">
        <v>35</v>
      </c>
      <c r="B49">
        <v>3851</v>
      </c>
      <c r="C49" t="s">
        <v>190</v>
      </c>
      <c r="D49">
        <v>1310.19</v>
      </c>
    </row>
    <row r="50" spans="1:4" x14ac:dyDescent="0.25">
      <c r="A50">
        <v>36</v>
      </c>
      <c r="B50">
        <v>3851</v>
      </c>
      <c r="C50" t="s">
        <v>186</v>
      </c>
      <c r="D50">
        <v>2754</v>
      </c>
    </row>
    <row r="51" spans="1:4" x14ac:dyDescent="0.25">
      <c r="A51">
        <v>37</v>
      </c>
      <c r="B51">
        <v>3851</v>
      </c>
      <c r="C51" t="s">
        <v>186</v>
      </c>
      <c r="D51">
        <v>1780</v>
      </c>
    </row>
    <row r="52" spans="1:4" x14ac:dyDescent="0.25">
      <c r="A52">
        <v>38</v>
      </c>
      <c r="B52">
        <v>3851</v>
      </c>
      <c r="C52" t="s">
        <v>186</v>
      </c>
      <c r="D52">
        <v>1165.2</v>
      </c>
    </row>
    <row r="53" spans="1:4" x14ac:dyDescent="0.25">
      <c r="A53">
        <v>39</v>
      </c>
      <c r="B53">
        <v>3751</v>
      </c>
      <c r="C53" t="s">
        <v>188</v>
      </c>
      <c r="D53">
        <v>487.00000000000011</v>
      </c>
    </row>
    <row r="54" spans="1:4" x14ac:dyDescent="0.25">
      <c r="A54">
        <v>39</v>
      </c>
      <c r="B54">
        <v>2611</v>
      </c>
      <c r="C54" t="s">
        <v>189</v>
      </c>
      <c r="D54">
        <v>593.91</v>
      </c>
    </row>
    <row r="55" spans="1:4" x14ac:dyDescent="0.25">
      <c r="A55">
        <v>39</v>
      </c>
      <c r="B55">
        <v>3361</v>
      </c>
      <c r="C55" t="s">
        <v>184</v>
      </c>
      <c r="D55">
        <v>300</v>
      </c>
    </row>
    <row r="56" spans="1:4" x14ac:dyDescent="0.25">
      <c r="A56">
        <v>40</v>
      </c>
      <c r="B56">
        <v>3751</v>
      </c>
      <c r="C56" t="s">
        <v>188</v>
      </c>
      <c r="D56">
        <v>230.02</v>
      </c>
    </row>
    <row r="57" spans="1:4" x14ac:dyDescent="0.25">
      <c r="A57">
        <v>41</v>
      </c>
      <c r="B57">
        <v>3851</v>
      </c>
      <c r="C57" t="s">
        <v>186</v>
      </c>
      <c r="D57">
        <v>5292.3</v>
      </c>
    </row>
    <row r="58" spans="1:4" x14ac:dyDescent="0.25">
      <c r="A58">
        <v>42</v>
      </c>
      <c r="B58">
        <v>3721</v>
      </c>
      <c r="C58" t="s">
        <v>187</v>
      </c>
      <c r="D58">
        <v>550</v>
      </c>
    </row>
    <row r="59" spans="1:4" x14ac:dyDescent="0.25">
      <c r="A59">
        <v>43</v>
      </c>
      <c r="B59">
        <v>3721</v>
      </c>
      <c r="C59" t="s">
        <v>187</v>
      </c>
      <c r="D59">
        <v>600</v>
      </c>
    </row>
    <row r="60" spans="1:4" x14ac:dyDescent="0.25">
      <c r="A60">
        <v>44</v>
      </c>
      <c r="B60">
        <v>3721</v>
      </c>
      <c r="C60" t="s">
        <v>187</v>
      </c>
      <c r="D60">
        <v>600</v>
      </c>
    </row>
    <row r="61" spans="1:4" x14ac:dyDescent="0.25">
      <c r="A61">
        <v>45</v>
      </c>
      <c r="B61">
        <v>3751</v>
      </c>
      <c r="C61" t="s">
        <v>188</v>
      </c>
      <c r="D61">
        <v>5342.5</v>
      </c>
    </row>
    <row r="62" spans="1:4" x14ac:dyDescent="0.25">
      <c r="A62">
        <v>46</v>
      </c>
      <c r="B62">
        <v>3721</v>
      </c>
      <c r="C62" t="s">
        <v>187</v>
      </c>
      <c r="D62">
        <v>600</v>
      </c>
    </row>
    <row r="63" spans="1:4" x14ac:dyDescent="0.25">
      <c r="A63">
        <v>47</v>
      </c>
      <c r="B63">
        <v>3721</v>
      </c>
      <c r="C63" t="s">
        <v>187</v>
      </c>
      <c r="D63">
        <v>600</v>
      </c>
    </row>
    <row r="64" spans="1:4" x14ac:dyDescent="0.25">
      <c r="A64">
        <v>48</v>
      </c>
      <c r="B64">
        <v>2611</v>
      </c>
      <c r="C64" t="s">
        <v>189</v>
      </c>
      <c r="D64">
        <v>720.09</v>
      </c>
    </row>
    <row r="65" spans="1:4" x14ac:dyDescent="0.25">
      <c r="A65">
        <v>49</v>
      </c>
      <c r="B65">
        <v>3721</v>
      </c>
      <c r="C65" t="s">
        <v>187</v>
      </c>
      <c r="D65">
        <v>100</v>
      </c>
    </row>
    <row r="66" spans="1:4" x14ac:dyDescent="0.25">
      <c r="A66">
        <v>50</v>
      </c>
      <c r="B66">
        <v>3721</v>
      </c>
      <c r="C66" t="s">
        <v>187</v>
      </c>
      <c r="D66">
        <v>84</v>
      </c>
    </row>
    <row r="67" spans="1:4" x14ac:dyDescent="0.25">
      <c r="A67">
        <v>51</v>
      </c>
      <c r="B67">
        <v>3721</v>
      </c>
      <c r="C67" t="s">
        <v>187</v>
      </c>
      <c r="D67">
        <v>79</v>
      </c>
    </row>
    <row r="68" spans="1:4" x14ac:dyDescent="0.25">
      <c r="A68">
        <v>52</v>
      </c>
      <c r="B68">
        <v>3721</v>
      </c>
      <c r="C68" t="s">
        <v>187</v>
      </c>
      <c r="D68">
        <v>354</v>
      </c>
    </row>
    <row r="69" spans="1:4" x14ac:dyDescent="0.25">
      <c r="A69">
        <v>53</v>
      </c>
      <c r="B69">
        <v>3721</v>
      </c>
      <c r="C69" t="s">
        <v>187</v>
      </c>
      <c r="D69">
        <v>364</v>
      </c>
    </row>
    <row r="70" spans="1:4" x14ac:dyDescent="0.25">
      <c r="A70">
        <v>54</v>
      </c>
      <c r="B70">
        <v>3711</v>
      </c>
      <c r="C70" t="s">
        <v>183</v>
      </c>
      <c r="D70">
        <v>4804</v>
      </c>
    </row>
    <row r="71" spans="1:4" x14ac:dyDescent="0.25">
      <c r="A71">
        <v>55</v>
      </c>
      <c r="B71">
        <v>3851</v>
      </c>
      <c r="C71" t="s">
        <v>186</v>
      </c>
      <c r="D71">
        <v>863.01</v>
      </c>
    </row>
    <row r="72" spans="1:4" x14ac:dyDescent="0.25">
      <c r="A72">
        <v>56</v>
      </c>
      <c r="B72">
        <v>3751</v>
      </c>
      <c r="C72" t="s">
        <v>188</v>
      </c>
      <c r="D72">
        <v>253</v>
      </c>
    </row>
    <row r="73" spans="1:4" x14ac:dyDescent="0.25">
      <c r="A73">
        <v>57</v>
      </c>
      <c r="B73">
        <v>3721</v>
      </c>
      <c r="C73" t="s">
        <v>185</v>
      </c>
      <c r="D73">
        <v>575</v>
      </c>
    </row>
    <row r="74" spans="1:4" x14ac:dyDescent="0.25">
      <c r="A74">
        <v>57</v>
      </c>
      <c r="B74">
        <v>2611</v>
      </c>
      <c r="C74" t="s">
        <v>189</v>
      </c>
      <c r="D74">
        <v>620.02</v>
      </c>
    </row>
    <row r="75" spans="1:4" x14ac:dyDescent="0.25">
      <c r="A75">
        <v>57</v>
      </c>
      <c r="B75">
        <v>3751</v>
      </c>
      <c r="C75" t="s">
        <v>188</v>
      </c>
      <c r="D75">
        <v>198</v>
      </c>
    </row>
    <row r="76" spans="1:4" x14ac:dyDescent="0.25">
      <c r="A76">
        <v>58</v>
      </c>
      <c r="B76">
        <v>2611</v>
      </c>
      <c r="C76" t="s">
        <v>189</v>
      </c>
      <c r="D76">
        <v>600</v>
      </c>
    </row>
    <row r="77" spans="1:4" x14ac:dyDescent="0.25">
      <c r="A77">
        <v>58</v>
      </c>
      <c r="B77">
        <v>3721</v>
      </c>
      <c r="C77" t="s">
        <v>185</v>
      </c>
      <c r="D77">
        <v>420</v>
      </c>
    </row>
    <row r="78" spans="1:4" x14ac:dyDescent="0.25">
      <c r="A78">
        <v>58</v>
      </c>
      <c r="B78">
        <v>3751</v>
      </c>
      <c r="C78" t="s">
        <v>188</v>
      </c>
      <c r="D78">
        <v>268</v>
      </c>
    </row>
    <row r="79" spans="1:4" x14ac:dyDescent="0.25">
      <c r="A79">
        <v>59</v>
      </c>
      <c r="B79">
        <v>3751</v>
      </c>
      <c r="C79" t="s">
        <v>188</v>
      </c>
      <c r="D79">
        <v>199</v>
      </c>
    </row>
    <row r="80" spans="1:4" x14ac:dyDescent="0.25">
      <c r="A80">
        <v>59</v>
      </c>
      <c r="B80">
        <v>2611</v>
      </c>
      <c r="C80" t="s">
        <v>189</v>
      </c>
      <c r="D80">
        <v>500</v>
      </c>
    </row>
    <row r="81" spans="1:4" x14ac:dyDescent="0.25">
      <c r="A81">
        <v>60</v>
      </c>
      <c r="B81">
        <v>3721</v>
      </c>
      <c r="C81" t="s">
        <v>187</v>
      </c>
      <c r="D81">
        <v>132</v>
      </c>
    </row>
    <row r="82" spans="1:4" x14ac:dyDescent="0.25">
      <c r="A82">
        <v>61</v>
      </c>
      <c r="B82">
        <v>3721</v>
      </c>
      <c r="C82" t="s">
        <v>187</v>
      </c>
      <c r="D82">
        <v>570</v>
      </c>
    </row>
    <row r="83" spans="1:4" x14ac:dyDescent="0.25">
      <c r="A83">
        <v>62</v>
      </c>
      <c r="B83">
        <v>3751</v>
      </c>
      <c r="C83" t="s">
        <v>188</v>
      </c>
      <c r="D83">
        <v>713</v>
      </c>
    </row>
    <row r="84" spans="1:4" x14ac:dyDescent="0.25">
      <c r="A84">
        <v>62</v>
      </c>
      <c r="B84">
        <v>2611</v>
      </c>
      <c r="C84" t="s">
        <v>189</v>
      </c>
      <c r="D84">
        <v>560.04</v>
      </c>
    </row>
    <row r="85" spans="1:4" x14ac:dyDescent="0.25">
      <c r="A85">
        <v>63</v>
      </c>
      <c r="B85">
        <v>2611</v>
      </c>
      <c r="C85" t="s">
        <v>189</v>
      </c>
      <c r="D85">
        <v>570.35</v>
      </c>
    </row>
    <row r="86" spans="1:4" x14ac:dyDescent="0.25">
      <c r="A86">
        <v>63</v>
      </c>
      <c r="B86">
        <v>3361</v>
      </c>
      <c r="C86" t="s">
        <v>184</v>
      </c>
      <c r="D86">
        <v>80</v>
      </c>
    </row>
    <row r="87" spans="1:4" x14ac:dyDescent="0.25">
      <c r="A87">
        <v>63</v>
      </c>
      <c r="B87">
        <v>3751</v>
      </c>
      <c r="C87" t="s">
        <v>188</v>
      </c>
      <c r="D87">
        <v>519</v>
      </c>
    </row>
    <row r="88" spans="1:4" x14ac:dyDescent="0.25">
      <c r="A88">
        <v>64</v>
      </c>
      <c r="B88">
        <v>3851</v>
      </c>
      <c r="C88" t="s">
        <v>186</v>
      </c>
      <c r="D88">
        <v>2498</v>
      </c>
    </row>
    <row r="89" spans="1:4" x14ac:dyDescent="0.25">
      <c r="A89">
        <v>65</v>
      </c>
      <c r="B89">
        <v>3851</v>
      </c>
      <c r="C89" t="s">
        <v>186</v>
      </c>
      <c r="D89">
        <v>1070</v>
      </c>
    </row>
    <row r="90" spans="1:4" x14ac:dyDescent="0.25">
      <c r="A90">
        <v>66</v>
      </c>
      <c r="B90">
        <v>3751</v>
      </c>
      <c r="C90" t="s">
        <v>188</v>
      </c>
      <c r="D90">
        <v>415</v>
      </c>
    </row>
    <row r="91" spans="1:4" x14ac:dyDescent="0.25">
      <c r="A91">
        <v>67</v>
      </c>
      <c r="B91">
        <v>3721</v>
      </c>
      <c r="C91" t="s">
        <v>187</v>
      </c>
      <c r="D91">
        <v>1101</v>
      </c>
    </row>
    <row r="92" spans="1:4" x14ac:dyDescent="0.25">
      <c r="A92">
        <v>68</v>
      </c>
      <c r="B92">
        <v>3851</v>
      </c>
      <c r="C92" t="s">
        <v>186</v>
      </c>
      <c r="D92">
        <v>8598.8799999999992</v>
      </c>
    </row>
    <row r="93" spans="1:4" x14ac:dyDescent="0.25">
      <c r="A93">
        <v>68</v>
      </c>
      <c r="B93">
        <v>3851</v>
      </c>
      <c r="C93" t="s">
        <v>186</v>
      </c>
      <c r="D93">
        <v>2050.62</v>
      </c>
    </row>
    <row r="94" spans="1:4" x14ac:dyDescent="0.25">
      <c r="A94">
        <v>69</v>
      </c>
      <c r="B94">
        <v>3751</v>
      </c>
      <c r="C94" t="s">
        <v>188</v>
      </c>
      <c r="D94">
        <v>1754</v>
      </c>
    </row>
    <row r="95" spans="1:4" x14ac:dyDescent="0.25">
      <c r="A95">
        <v>69</v>
      </c>
      <c r="B95">
        <v>2611</v>
      </c>
      <c r="C95" t="s">
        <v>189</v>
      </c>
      <c r="D95">
        <v>485.82</v>
      </c>
    </row>
    <row r="96" spans="1:4" x14ac:dyDescent="0.25">
      <c r="A96">
        <v>69</v>
      </c>
      <c r="B96">
        <v>3721</v>
      </c>
      <c r="C96" t="s">
        <v>185</v>
      </c>
      <c r="D96">
        <v>77.22</v>
      </c>
    </row>
    <row r="97" spans="1:4" x14ac:dyDescent="0.25">
      <c r="A97">
        <v>70</v>
      </c>
      <c r="B97">
        <v>3751</v>
      </c>
      <c r="C97" t="s">
        <v>188</v>
      </c>
      <c r="D97">
        <v>1969.13</v>
      </c>
    </row>
    <row r="98" spans="1:4" x14ac:dyDescent="0.25">
      <c r="A98">
        <v>70</v>
      </c>
      <c r="B98">
        <v>3721</v>
      </c>
      <c r="C98" t="s">
        <v>185</v>
      </c>
      <c r="D98">
        <v>445</v>
      </c>
    </row>
    <row r="99" spans="1:4" x14ac:dyDescent="0.25">
      <c r="A99">
        <v>71</v>
      </c>
      <c r="B99">
        <v>3751</v>
      </c>
      <c r="C99" t="s">
        <v>188</v>
      </c>
      <c r="D99">
        <v>4505</v>
      </c>
    </row>
    <row r="100" spans="1:4" x14ac:dyDescent="0.25">
      <c r="A100">
        <v>71</v>
      </c>
      <c r="B100">
        <v>3851</v>
      </c>
      <c r="C100" t="s">
        <v>186</v>
      </c>
      <c r="D100">
        <v>2679</v>
      </c>
    </row>
    <row r="101" spans="1:4" x14ac:dyDescent="0.25">
      <c r="A101">
        <v>72</v>
      </c>
      <c r="B101">
        <v>3751</v>
      </c>
      <c r="C101" t="s">
        <v>188</v>
      </c>
      <c r="D101">
        <v>2690</v>
      </c>
    </row>
    <row r="102" spans="1:4" x14ac:dyDescent="0.25">
      <c r="A102">
        <v>72</v>
      </c>
      <c r="B102">
        <v>3721</v>
      </c>
      <c r="C102" t="s">
        <v>185</v>
      </c>
      <c r="D102">
        <v>900</v>
      </c>
    </row>
    <row r="103" spans="1:4" x14ac:dyDescent="0.25">
      <c r="A103">
        <v>72</v>
      </c>
      <c r="B103">
        <v>3711</v>
      </c>
      <c r="C103" t="s">
        <v>183</v>
      </c>
      <c r="D103">
        <v>4854</v>
      </c>
    </row>
    <row r="104" spans="1:4" x14ac:dyDescent="0.25">
      <c r="A104">
        <v>73</v>
      </c>
      <c r="B104">
        <v>3851</v>
      </c>
      <c r="C104" t="s">
        <v>191</v>
      </c>
      <c r="D104">
        <v>788.01</v>
      </c>
    </row>
    <row r="105" spans="1:4" x14ac:dyDescent="0.25">
      <c r="A105">
        <v>74</v>
      </c>
      <c r="B105">
        <v>3711</v>
      </c>
      <c r="C105" t="s">
        <v>183</v>
      </c>
      <c r="D105">
        <v>5882</v>
      </c>
    </row>
    <row r="106" spans="1:4" x14ac:dyDescent="0.25">
      <c r="A106">
        <v>75</v>
      </c>
      <c r="B106">
        <v>3751</v>
      </c>
      <c r="C106" t="s">
        <v>188</v>
      </c>
      <c r="D106">
        <v>3772.5</v>
      </c>
    </row>
    <row r="107" spans="1:4" x14ac:dyDescent="0.25">
      <c r="A107">
        <v>76</v>
      </c>
      <c r="B107">
        <v>3721</v>
      </c>
      <c r="C107" t="s">
        <v>187</v>
      </c>
      <c r="D107">
        <v>490</v>
      </c>
    </row>
    <row r="108" spans="1:4" x14ac:dyDescent="0.25">
      <c r="A108">
        <v>77</v>
      </c>
      <c r="B108">
        <v>3721</v>
      </c>
      <c r="C108" t="s">
        <v>187</v>
      </c>
      <c r="D108">
        <v>1053.5</v>
      </c>
    </row>
    <row r="109" spans="1:4" x14ac:dyDescent="0.25">
      <c r="A109">
        <v>78</v>
      </c>
      <c r="B109">
        <v>3721</v>
      </c>
      <c r="C109" t="s">
        <v>187</v>
      </c>
      <c r="D109">
        <v>346</v>
      </c>
    </row>
    <row r="110" spans="1:4" x14ac:dyDescent="0.25">
      <c r="A110">
        <v>79</v>
      </c>
      <c r="B110">
        <v>3721</v>
      </c>
      <c r="C110" t="s">
        <v>187</v>
      </c>
      <c r="D110">
        <v>525.20000000000005</v>
      </c>
    </row>
    <row r="111" spans="1:4" x14ac:dyDescent="0.25">
      <c r="A111">
        <v>80</v>
      </c>
      <c r="B111">
        <v>3721</v>
      </c>
      <c r="C111" t="s">
        <v>187</v>
      </c>
      <c r="D111">
        <v>990</v>
      </c>
    </row>
    <row r="112" spans="1:4" x14ac:dyDescent="0.25">
      <c r="A112">
        <v>81</v>
      </c>
      <c r="B112">
        <v>3751</v>
      </c>
      <c r="C112" t="s">
        <v>188</v>
      </c>
      <c r="D112">
        <v>2704.5</v>
      </c>
    </row>
    <row r="113" spans="1:4" x14ac:dyDescent="0.25">
      <c r="A113">
        <v>81</v>
      </c>
      <c r="B113">
        <v>2611</v>
      </c>
      <c r="C113" t="s">
        <v>189</v>
      </c>
      <c r="D113">
        <v>1000</v>
      </c>
    </row>
    <row r="114" spans="1:4" x14ac:dyDescent="0.25">
      <c r="A114">
        <v>82</v>
      </c>
      <c r="B114">
        <v>3721</v>
      </c>
      <c r="C114" t="s">
        <v>185</v>
      </c>
      <c r="D114">
        <v>650</v>
      </c>
    </row>
    <row r="115" spans="1:4" x14ac:dyDescent="0.25">
      <c r="A115">
        <v>82</v>
      </c>
      <c r="B115">
        <v>3751</v>
      </c>
      <c r="C115" t="s">
        <v>188</v>
      </c>
      <c r="D115">
        <v>2171.1</v>
      </c>
    </row>
    <row r="116" spans="1:4" x14ac:dyDescent="0.25">
      <c r="A116">
        <v>83</v>
      </c>
      <c r="B116">
        <v>3721</v>
      </c>
      <c r="C116" t="s">
        <v>185</v>
      </c>
      <c r="D116">
        <v>254</v>
      </c>
    </row>
    <row r="117" spans="1:4" x14ac:dyDescent="0.25">
      <c r="A117">
        <v>84</v>
      </c>
      <c r="B117">
        <v>3721</v>
      </c>
      <c r="C117" t="s">
        <v>185</v>
      </c>
      <c r="D117">
        <v>600</v>
      </c>
    </row>
    <row r="118" spans="1:4" x14ac:dyDescent="0.25">
      <c r="A118">
        <v>85</v>
      </c>
      <c r="B118">
        <v>3721</v>
      </c>
      <c r="C118" t="s">
        <v>185</v>
      </c>
      <c r="D118">
        <v>800</v>
      </c>
    </row>
    <row r="119" spans="1:4" x14ac:dyDescent="0.25">
      <c r="A119">
        <v>86</v>
      </c>
      <c r="B119">
        <v>3751</v>
      </c>
      <c r="C119" t="s">
        <v>188</v>
      </c>
      <c r="D119">
        <v>3224.1</v>
      </c>
    </row>
    <row r="120" spans="1:4" x14ac:dyDescent="0.25">
      <c r="A120">
        <v>86</v>
      </c>
      <c r="B120">
        <v>3361</v>
      </c>
      <c r="C120" t="s">
        <v>184</v>
      </c>
      <c r="D120">
        <v>242</v>
      </c>
    </row>
    <row r="121" spans="1:4" x14ac:dyDescent="0.25">
      <c r="A121">
        <v>87</v>
      </c>
      <c r="B121">
        <v>2611</v>
      </c>
      <c r="C121" t="s">
        <v>189</v>
      </c>
      <c r="D121">
        <v>1124.6199999999999</v>
      </c>
    </row>
    <row r="122" spans="1:4" x14ac:dyDescent="0.25">
      <c r="A122">
        <v>87</v>
      </c>
      <c r="B122">
        <v>3361</v>
      </c>
      <c r="C122" t="s">
        <v>184</v>
      </c>
      <c r="D122">
        <v>123</v>
      </c>
    </row>
    <row r="123" spans="1:4" x14ac:dyDescent="0.25">
      <c r="A123">
        <v>87</v>
      </c>
      <c r="B123">
        <v>3751</v>
      </c>
      <c r="C123" t="s">
        <v>188</v>
      </c>
      <c r="D123">
        <v>988</v>
      </c>
    </row>
    <row r="124" spans="1:4" x14ac:dyDescent="0.25">
      <c r="A124">
        <v>88</v>
      </c>
      <c r="B124">
        <v>3361</v>
      </c>
      <c r="C124" t="s">
        <v>184</v>
      </c>
      <c r="D124">
        <v>261</v>
      </c>
    </row>
    <row r="125" spans="1:4" x14ac:dyDescent="0.25">
      <c r="A125">
        <v>88</v>
      </c>
      <c r="B125">
        <v>3711</v>
      </c>
      <c r="C125" t="s">
        <v>183</v>
      </c>
      <c r="D125">
        <v>4106.9799999999996</v>
      </c>
    </row>
    <row r="126" spans="1:4" x14ac:dyDescent="0.25">
      <c r="A126">
        <v>89</v>
      </c>
      <c r="B126">
        <v>3711</v>
      </c>
      <c r="C126" t="s">
        <v>183</v>
      </c>
      <c r="D126">
        <v>3008.99</v>
      </c>
    </row>
    <row r="127" spans="1:4" x14ac:dyDescent="0.25">
      <c r="A127">
        <v>90</v>
      </c>
      <c r="B127">
        <v>3751</v>
      </c>
      <c r="C127" t="s">
        <v>188</v>
      </c>
      <c r="D127">
        <v>1019.99</v>
      </c>
    </row>
    <row r="128" spans="1:4" x14ac:dyDescent="0.25">
      <c r="A128">
        <v>90</v>
      </c>
      <c r="B128">
        <v>3721</v>
      </c>
      <c r="C128" t="s">
        <v>185</v>
      </c>
      <c r="D128">
        <v>700</v>
      </c>
    </row>
    <row r="129" spans="1:4" x14ac:dyDescent="0.25">
      <c r="A129">
        <v>91</v>
      </c>
      <c r="B129">
        <v>3751</v>
      </c>
      <c r="C129" t="s">
        <v>188</v>
      </c>
      <c r="D129">
        <v>1639.8</v>
      </c>
    </row>
    <row r="130" spans="1:4" x14ac:dyDescent="0.25">
      <c r="A130">
        <v>92</v>
      </c>
      <c r="B130">
        <v>3751</v>
      </c>
      <c r="C130" t="s">
        <v>188</v>
      </c>
      <c r="D130">
        <v>3448.8</v>
      </c>
    </row>
    <row r="131" spans="1:4" x14ac:dyDescent="0.25">
      <c r="A131">
        <v>92</v>
      </c>
      <c r="B131">
        <v>2611</v>
      </c>
      <c r="C131" t="s">
        <v>189</v>
      </c>
      <c r="D131">
        <v>1004.0999999999999</v>
      </c>
    </row>
    <row r="132" spans="1:4" x14ac:dyDescent="0.25">
      <c r="A132">
        <v>93</v>
      </c>
      <c r="B132">
        <v>3751</v>
      </c>
      <c r="C132" t="s">
        <v>188</v>
      </c>
      <c r="D132">
        <v>2111.1999999999998</v>
      </c>
    </row>
    <row r="133" spans="1:4" x14ac:dyDescent="0.25">
      <c r="A133">
        <v>94</v>
      </c>
      <c r="B133">
        <v>3751</v>
      </c>
      <c r="C133" t="s">
        <v>188</v>
      </c>
      <c r="D133">
        <v>4696.99</v>
      </c>
    </row>
    <row r="134" spans="1:4" x14ac:dyDescent="0.25">
      <c r="A134">
        <v>94</v>
      </c>
      <c r="B134">
        <v>2611</v>
      </c>
      <c r="C134" t="s">
        <v>189</v>
      </c>
      <c r="D134">
        <v>735.91000000000008</v>
      </c>
    </row>
    <row r="135" spans="1:4" x14ac:dyDescent="0.25">
      <c r="A135">
        <v>95</v>
      </c>
      <c r="B135">
        <v>0</v>
      </c>
      <c r="C135" t="s">
        <v>192</v>
      </c>
      <c r="D135">
        <v>0</v>
      </c>
    </row>
    <row r="136" spans="1:4" x14ac:dyDescent="0.25">
      <c r="A136">
        <v>96</v>
      </c>
      <c r="B136">
        <v>2611</v>
      </c>
      <c r="C136" s="5" t="s">
        <v>189</v>
      </c>
      <c r="D136">
        <v>300</v>
      </c>
    </row>
    <row r="137" spans="1:4" x14ac:dyDescent="0.25">
      <c r="A137">
        <v>96</v>
      </c>
      <c r="B137">
        <v>3751</v>
      </c>
      <c r="C137" s="5" t="s">
        <v>188</v>
      </c>
      <c r="D137">
        <f>400+319</f>
        <v>719</v>
      </c>
    </row>
    <row r="138" spans="1:4" x14ac:dyDescent="0.25">
      <c r="A138">
        <v>97</v>
      </c>
      <c r="B138">
        <v>3751</v>
      </c>
      <c r="C138" s="5" t="s">
        <v>188</v>
      </c>
      <c r="D138">
        <v>470</v>
      </c>
    </row>
    <row r="139" spans="1:4" x14ac:dyDescent="0.25">
      <c r="A139">
        <v>98</v>
      </c>
      <c r="B139">
        <v>3721</v>
      </c>
      <c r="C139" t="s">
        <v>187</v>
      </c>
      <c r="D139">
        <v>1010</v>
      </c>
    </row>
    <row r="140" spans="1:4" x14ac:dyDescent="0.25">
      <c r="A140">
        <v>99</v>
      </c>
      <c r="B140" s="5">
        <v>3721</v>
      </c>
      <c r="C140" s="5" t="s">
        <v>187</v>
      </c>
      <c r="D140">
        <f>95+95</f>
        <v>190</v>
      </c>
    </row>
    <row r="141" spans="1:4" x14ac:dyDescent="0.25">
      <c r="A141">
        <v>100</v>
      </c>
      <c r="B141" s="5">
        <v>3721</v>
      </c>
      <c r="C141" s="5" t="s">
        <v>187</v>
      </c>
      <c r="D141">
        <v>390</v>
      </c>
    </row>
    <row r="142" spans="1:4" x14ac:dyDescent="0.25">
      <c r="A142">
        <v>101</v>
      </c>
      <c r="B142" s="5">
        <v>3721</v>
      </c>
      <c r="C142" s="5" t="s">
        <v>187</v>
      </c>
      <c r="D142">
        <v>434</v>
      </c>
    </row>
    <row r="143" spans="1:4" x14ac:dyDescent="0.25">
      <c r="A143">
        <v>102</v>
      </c>
      <c r="B143" s="5">
        <v>3721</v>
      </c>
      <c r="C143" s="5" t="s">
        <v>187</v>
      </c>
      <c r="D143">
        <v>641</v>
      </c>
    </row>
    <row r="144" spans="1:4" x14ac:dyDescent="0.25">
      <c r="A144">
        <v>103</v>
      </c>
      <c r="B144" s="5">
        <v>3721</v>
      </c>
      <c r="C144" s="5" t="s">
        <v>187</v>
      </c>
      <c r="D144">
        <v>294</v>
      </c>
    </row>
    <row r="145" spans="1:4" x14ac:dyDescent="0.25">
      <c r="A145">
        <v>104</v>
      </c>
      <c r="B145" s="5">
        <v>3721</v>
      </c>
      <c r="C145" s="5" t="s">
        <v>187</v>
      </c>
      <c r="D145">
        <v>269</v>
      </c>
    </row>
    <row r="146" spans="1:4" x14ac:dyDescent="0.25">
      <c r="A146">
        <v>105</v>
      </c>
      <c r="B146" s="5">
        <v>3721</v>
      </c>
      <c r="C146" s="5" t="s">
        <v>187</v>
      </c>
      <c r="D146">
        <v>392</v>
      </c>
    </row>
    <row r="147" spans="1:4" x14ac:dyDescent="0.25">
      <c r="A147">
        <v>106</v>
      </c>
      <c r="B147" s="5">
        <v>3751</v>
      </c>
      <c r="C147" s="5" t="s">
        <v>188</v>
      </c>
      <c r="D147">
        <v>1245</v>
      </c>
    </row>
    <row r="148" spans="1:4" x14ac:dyDescent="0.25">
      <c r="A148">
        <v>107</v>
      </c>
      <c r="B148">
        <v>2611</v>
      </c>
      <c r="C148" s="5" t="s">
        <v>189</v>
      </c>
      <c r="D148">
        <v>815.22</v>
      </c>
    </row>
    <row r="149" spans="1:4" x14ac:dyDescent="0.25">
      <c r="A149">
        <v>107</v>
      </c>
      <c r="B149">
        <v>3751</v>
      </c>
      <c r="C149" s="5" t="s">
        <v>188</v>
      </c>
      <c r="D149">
        <f>81+204</f>
        <v>285</v>
      </c>
    </row>
    <row r="150" spans="1:4" x14ac:dyDescent="0.25">
      <c r="A150">
        <v>108</v>
      </c>
      <c r="B150" s="5">
        <v>3721</v>
      </c>
      <c r="C150" s="5" t="s">
        <v>187</v>
      </c>
      <c r="D150">
        <v>290</v>
      </c>
    </row>
    <row r="151" spans="1:4" x14ac:dyDescent="0.25">
      <c r="A151">
        <v>109</v>
      </c>
      <c r="B151" s="5">
        <v>3721</v>
      </c>
      <c r="C151" s="5" t="s">
        <v>187</v>
      </c>
      <c r="D151">
        <v>420</v>
      </c>
    </row>
    <row r="152" spans="1:4" x14ac:dyDescent="0.25">
      <c r="A152">
        <v>110</v>
      </c>
      <c r="B152">
        <v>3851</v>
      </c>
      <c r="C152" t="s">
        <v>182</v>
      </c>
      <c r="D152">
        <v>1488</v>
      </c>
    </row>
    <row r="153" spans="1:4" x14ac:dyDescent="0.25">
      <c r="A153">
        <v>111</v>
      </c>
      <c r="B153" s="5">
        <v>3721</v>
      </c>
      <c r="C153" s="5" t="s">
        <v>187</v>
      </c>
      <c r="D153">
        <v>162</v>
      </c>
    </row>
    <row r="154" spans="1:4" x14ac:dyDescent="0.25">
      <c r="A154">
        <v>112</v>
      </c>
      <c r="B154" s="5">
        <v>3721</v>
      </c>
      <c r="C154" s="5" t="s">
        <v>187</v>
      </c>
      <c r="D154">
        <v>151.09</v>
      </c>
    </row>
    <row r="155" spans="1:4" x14ac:dyDescent="0.25">
      <c r="A155">
        <v>113</v>
      </c>
      <c r="B155">
        <v>3851</v>
      </c>
      <c r="C155" t="s">
        <v>182</v>
      </c>
      <c r="D155">
        <v>1217.24</v>
      </c>
    </row>
    <row r="156" spans="1:4" x14ac:dyDescent="0.25">
      <c r="A156">
        <v>114</v>
      </c>
      <c r="B156">
        <v>2611</v>
      </c>
      <c r="C156" t="s">
        <v>189</v>
      </c>
      <c r="D156">
        <f>700.04+600</f>
        <v>1300.04</v>
      </c>
    </row>
    <row r="157" spans="1:4" x14ac:dyDescent="0.25">
      <c r="A157">
        <v>114</v>
      </c>
      <c r="B157">
        <v>3751</v>
      </c>
      <c r="C157" s="5" t="s">
        <v>188</v>
      </c>
      <c r="D157">
        <f>79+196+183</f>
        <v>458</v>
      </c>
    </row>
    <row r="158" spans="1:4" x14ac:dyDescent="0.25">
      <c r="A158">
        <v>114</v>
      </c>
      <c r="B158">
        <v>3361</v>
      </c>
      <c r="C158" t="s">
        <v>184</v>
      </c>
      <c r="D158">
        <v>88</v>
      </c>
    </row>
    <row r="159" spans="1:4" x14ac:dyDescent="0.25">
      <c r="A159">
        <v>115</v>
      </c>
      <c r="B159">
        <v>3721</v>
      </c>
      <c r="C159" s="5" t="s">
        <v>187</v>
      </c>
      <c r="D159">
        <v>1200</v>
      </c>
    </row>
    <row r="160" spans="1:4" x14ac:dyDescent="0.25">
      <c r="A160">
        <v>116</v>
      </c>
      <c r="B160">
        <v>2611</v>
      </c>
      <c r="C160" t="s">
        <v>189</v>
      </c>
      <c r="D160">
        <v>1200.1099999999999</v>
      </c>
    </row>
    <row r="161" spans="1:4" x14ac:dyDescent="0.25">
      <c r="A161">
        <v>117</v>
      </c>
      <c r="B161" s="5">
        <v>3721</v>
      </c>
      <c r="C161" s="5" t="s">
        <v>187</v>
      </c>
      <c r="D161">
        <v>350</v>
      </c>
    </row>
    <row r="162" spans="1:4" x14ac:dyDescent="0.25">
      <c r="A162">
        <v>118</v>
      </c>
      <c r="B162" s="5">
        <v>3721</v>
      </c>
      <c r="C162" s="5" t="s">
        <v>187</v>
      </c>
      <c r="D162">
        <v>350</v>
      </c>
    </row>
    <row r="163" spans="1:4" x14ac:dyDescent="0.25">
      <c r="A163">
        <v>119</v>
      </c>
      <c r="B163">
        <v>3751</v>
      </c>
      <c r="C163" s="5" t="s">
        <v>188</v>
      </c>
      <c r="D163">
        <v>2200</v>
      </c>
    </row>
    <row r="164" spans="1:4" x14ac:dyDescent="0.25">
      <c r="A164">
        <v>120</v>
      </c>
      <c r="B164">
        <v>3721</v>
      </c>
      <c r="C164" s="5" t="s">
        <v>187</v>
      </c>
      <c r="D164">
        <v>600</v>
      </c>
    </row>
    <row r="165" spans="1:4" x14ac:dyDescent="0.25">
      <c r="A165">
        <v>121</v>
      </c>
      <c r="B165" s="5">
        <v>3721</v>
      </c>
      <c r="C165" s="5" t="s">
        <v>187</v>
      </c>
      <c r="D165">
        <v>600</v>
      </c>
    </row>
    <row r="166" spans="1:4" x14ac:dyDescent="0.25">
      <c r="A166">
        <v>122</v>
      </c>
      <c r="B166">
        <v>3851</v>
      </c>
      <c r="C166" t="s">
        <v>182</v>
      </c>
      <c r="D166">
        <v>1428</v>
      </c>
    </row>
    <row r="167" spans="1:4" x14ac:dyDescent="0.25">
      <c r="A167">
        <v>123</v>
      </c>
      <c r="B167">
        <v>3751</v>
      </c>
      <c r="C167" s="5" t="s">
        <v>188</v>
      </c>
      <c r="D167">
        <f>475+290+737+100</f>
        <v>1602</v>
      </c>
    </row>
    <row r="168" spans="1:4" x14ac:dyDescent="0.25">
      <c r="A168">
        <v>123</v>
      </c>
      <c r="B168">
        <v>2611</v>
      </c>
      <c r="C168" s="5" t="s">
        <v>189</v>
      </c>
      <c r="D168">
        <f>586.43+670.09</f>
        <v>1256.52</v>
      </c>
    </row>
    <row r="169" spans="1:4" x14ac:dyDescent="0.25">
      <c r="A169">
        <v>124</v>
      </c>
      <c r="B169">
        <v>3751</v>
      </c>
      <c r="C169" s="5" t="s">
        <v>188</v>
      </c>
      <c r="D169">
        <f>433+416+470+1335.84</f>
        <v>2654.84</v>
      </c>
    </row>
    <row r="170" spans="1:4" x14ac:dyDescent="0.25">
      <c r="A170">
        <v>125</v>
      </c>
      <c r="B170">
        <v>3751</v>
      </c>
      <c r="C170" s="5" t="s">
        <v>188</v>
      </c>
      <c r="D170">
        <v>920</v>
      </c>
    </row>
    <row r="171" spans="1:4" x14ac:dyDescent="0.25">
      <c r="A171">
        <v>126</v>
      </c>
      <c r="B171">
        <v>3751</v>
      </c>
      <c r="C171" t="s">
        <v>188</v>
      </c>
      <c r="D171">
        <v>4613.5600000000004</v>
      </c>
    </row>
    <row r="172" spans="1:4" x14ac:dyDescent="0.25">
      <c r="A172">
        <v>127</v>
      </c>
      <c r="B172">
        <v>3751</v>
      </c>
      <c r="C172" s="5" t="s">
        <v>188</v>
      </c>
      <c r="D172">
        <f>136+116+445+230+1000</f>
        <v>1927</v>
      </c>
    </row>
    <row r="173" spans="1:4" x14ac:dyDescent="0.25">
      <c r="A173">
        <v>127</v>
      </c>
      <c r="B173">
        <v>2611</v>
      </c>
      <c r="C173" t="s">
        <v>189</v>
      </c>
      <c r="D173">
        <f>353.27+780.87</f>
        <v>1134.1399999999999</v>
      </c>
    </row>
    <row r="174" spans="1:4" x14ac:dyDescent="0.25">
      <c r="A174">
        <v>128</v>
      </c>
      <c r="B174">
        <v>3751</v>
      </c>
      <c r="C174" s="5" t="s">
        <v>188</v>
      </c>
      <c r="D174">
        <f>354+240+265+216+174+1998.42+958.81</f>
        <v>4206.2299999999996</v>
      </c>
    </row>
    <row r="175" spans="1:4" x14ac:dyDescent="0.25">
      <c r="A175">
        <v>128</v>
      </c>
      <c r="B175">
        <v>3711</v>
      </c>
      <c r="C175" t="s">
        <v>183</v>
      </c>
      <c r="D175">
        <f>2611+1743</f>
        <v>4354</v>
      </c>
    </row>
    <row r="176" spans="1:4" x14ac:dyDescent="0.25">
      <c r="A176">
        <v>128</v>
      </c>
      <c r="B176">
        <v>3721</v>
      </c>
      <c r="C176" t="s">
        <v>185</v>
      </c>
      <c r="D176">
        <f>415+358.53</f>
        <v>773.53</v>
      </c>
    </row>
    <row r="177" spans="1:4" x14ac:dyDescent="0.25">
      <c r="A177">
        <v>129</v>
      </c>
      <c r="B177">
        <v>3851</v>
      </c>
      <c r="C177" t="s">
        <v>182</v>
      </c>
      <c r="D177">
        <v>5383</v>
      </c>
    </row>
    <row r="178" spans="1:4" x14ac:dyDescent="0.25">
      <c r="A178">
        <v>130</v>
      </c>
      <c r="B178" s="7">
        <v>3851</v>
      </c>
      <c r="C178" s="7" t="s">
        <v>182</v>
      </c>
      <c r="D178">
        <v>1145.4000000000001</v>
      </c>
    </row>
    <row r="179" spans="1:4" x14ac:dyDescent="0.25">
      <c r="A179">
        <v>131</v>
      </c>
      <c r="B179" s="7">
        <v>3851</v>
      </c>
      <c r="C179" s="7" t="s">
        <v>182</v>
      </c>
      <c r="D179">
        <v>3493</v>
      </c>
    </row>
    <row r="180" spans="1:4" x14ac:dyDescent="0.25">
      <c r="A180">
        <v>132</v>
      </c>
      <c r="B180">
        <v>3711</v>
      </c>
      <c r="C180" t="s">
        <v>183</v>
      </c>
      <c r="D180">
        <v>5720.5</v>
      </c>
    </row>
    <row r="181" spans="1:4" x14ac:dyDescent="0.25">
      <c r="A181">
        <v>133</v>
      </c>
      <c r="B181">
        <v>3721</v>
      </c>
      <c r="C181" t="s">
        <v>187</v>
      </c>
      <c r="D181">
        <v>796</v>
      </c>
    </row>
    <row r="182" spans="1:4" x14ac:dyDescent="0.25">
      <c r="A182">
        <v>134</v>
      </c>
      <c r="B182">
        <v>3721</v>
      </c>
      <c r="C182" s="7" t="s">
        <v>187</v>
      </c>
      <c r="D182">
        <v>433</v>
      </c>
    </row>
    <row r="183" spans="1:4" x14ac:dyDescent="0.25">
      <c r="A183" s="7">
        <v>135</v>
      </c>
      <c r="B183" s="7">
        <v>3721</v>
      </c>
      <c r="C183" s="7" t="s">
        <v>187</v>
      </c>
      <c r="D183">
        <v>1087</v>
      </c>
    </row>
    <row r="184" spans="1:4" x14ac:dyDescent="0.25">
      <c r="A184" s="7">
        <v>136</v>
      </c>
      <c r="B184" s="7">
        <v>3721</v>
      </c>
      <c r="C184" s="7" t="s">
        <v>187</v>
      </c>
      <c r="D184">
        <v>720</v>
      </c>
    </row>
    <row r="185" spans="1:4" x14ac:dyDescent="0.25">
      <c r="A185" s="7">
        <v>137</v>
      </c>
      <c r="B185" s="7">
        <v>3721</v>
      </c>
      <c r="C185" s="7" t="s">
        <v>187</v>
      </c>
      <c r="D185">
        <v>608.5</v>
      </c>
    </row>
    <row r="186" spans="1:4" x14ac:dyDescent="0.25">
      <c r="A186" s="7">
        <v>138</v>
      </c>
      <c r="B186" s="7">
        <v>3721</v>
      </c>
      <c r="C186" s="7" t="s">
        <v>187</v>
      </c>
      <c r="D186">
        <v>444.5</v>
      </c>
    </row>
    <row r="187" spans="1:4" x14ac:dyDescent="0.25">
      <c r="A187" s="7">
        <v>139</v>
      </c>
      <c r="B187" s="7">
        <v>3721</v>
      </c>
      <c r="C187" s="7" t="s">
        <v>187</v>
      </c>
      <c r="D187">
        <v>404</v>
      </c>
    </row>
    <row r="188" spans="1:4" x14ac:dyDescent="0.25">
      <c r="A188">
        <v>140</v>
      </c>
      <c r="B188" s="7">
        <v>3721</v>
      </c>
      <c r="C188" s="7" t="s">
        <v>187</v>
      </c>
      <c r="D188">
        <v>271</v>
      </c>
    </row>
    <row r="189" spans="1:4" x14ac:dyDescent="0.25">
      <c r="A189">
        <v>141</v>
      </c>
      <c r="B189" s="7">
        <v>3721</v>
      </c>
      <c r="C189" s="7" t="s">
        <v>187</v>
      </c>
      <c r="D189">
        <v>79</v>
      </c>
    </row>
    <row r="190" spans="1:4" x14ac:dyDescent="0.25">
      <c r="A190">
        <v>142</v>
      </c>
      <c r="B190" s="7">
        <v>3721</v>
      </c>
      <c r="C190" s="7" t="s">
        <v>187</v>
      </c>
      <c r="D190">
        <v>859</v>
      </c>
    </row>
    <row r="191" spans="1:4" x14ac:dyDescent="0.25">
      <c r="A191">
        <v>143</v>
      </c>
      <c r="B191">
        <v>2611</v>
      </c>
      <c r="C191" t="s">
        <v>189</v>
      </c>
      <c r="D191">
        <v>740.12</v>
      </c>
    </row>
    <row r="192" spans="1:4" x14ac:dyDescent="0.25">
      <c r="A192">
        <v>143</v>
      </c>
      <c r="B192">
        <v>3751</v>
      </c>
      <c r="C192" s="7" t="s">
        <v>188</v>
      </c>
      <c r="D192">
        <v>196</v>
      </c>
    </row>
    <row r="193" spans="1:4" x14ac:dyDescent="0.25">
      <c r="A193">
        <v>144</v>
      </c>
      <c r="B193" s="7">
        <v>2611</v>
      </c>
      <c r="C193" s="7" t="s">
        <v>189</v>
      </c>
      <c r="D193">
        <v>500.21</v>
      </c>
    </row>
    <row r="194" spans="1:4" x14ac:dyDescent="0.25">
      <c r="A194">
        <v>145</v>
      </c>
      <c r="B194">
        <v>3721</v>
      </c>
      <c r="C194" s="8" t="s">
        <v>187</v>
      </c>
      <c r="D194">
        <v>650</v>
      </c>
    </row>
    <row r="195" spans="1:4" x14ac:dyDescent="0.25">
      <c r="A195">
        <v>146</v>
      </c>
      <c r="B195">
        <v>3721</v>
      </c>
      <c r="C195" s="8" t="s">
        <v>187</v>
      </c>
      <c r="D195">
        <v>400</v>
      </c>
    </row>
    <row r="196" spans="1:4" x14ac:dyDescent="0.25">
      <c r="A196">
        <v>147</v>
      </c>
      <c r="B196">
        <v>3721</v>
      </c>
      <c r="C196" s="8" t="s">
        <v>187</v>
      </c>
      <c r="D196">
        <v>650</v>
      </c>
    </row>
    <row r="197" spans="1:4" x14ac:dyDescent="0.25">
      <c r="A197">
        <v>148</v>
      </c>
      <c r="B197" s="8">
        <v>3751</v>
      </c>
      <c r="C197" s="8" t="s">
        <v>188</v>
      </c>
      <c r="D197">
        <v>214</v>
      </c>
    </row>
    <row r="198" spans="1:4" x14ac:dyDescent="0.25">
      <c r="A198">
        <v>148</v>
      </c>
      <c r="B198" s="8">
        <v>3751</v>
      </c>
      <c r="C198" s="8" t="s">
        <v>188</v>
      </c>
      <c r="D198">
        <v>506.94</v>
      </c>
    </row>
    <row r="199" spans="1:4" x14ac:dyDescent="0.25">
      <c r="A199">
        <v>148</v>
      </c>
      <c r="B199" s="8">
        <v>3751</v>
      </c>
      <c r="C199" s="8" t="s">
        <v>188</v>
      </c>
      <c r="D199">
        <v>152</v>
      </c>
    </row>
    <row r="200" spans="1:4" x14ac:dyDescent="0.25">
      <c r="A200" s="8">
        <v>148</v>
      </c>
      <c r="B200" s="8">
        <v>3751</v>
      </c>
      <c r="C200" s="8" t="s">
        <v>188</v>
      </c>
      <c r="D200">
        <v>450</v>
      </c>
    </row>
    <row r="201" spans="1:4" x14ac:dyDescent="0.25">
      <c r="A201" s="8">
        <v>148</v>
      </c>
      <c r="B201" s="8">
        <v>3751</v>
      </c>
      <c r="C201" s="8" t="s">
        <v>188</v>
      </c>
      <c r="D201">
        <v>212</v>
      </c>
    </row>
    <row r="202" spans="1:4" x14ac:dyDescent="0.25">
      <c r="A202" s="8">
        <v>148</v>
      </c>
      <c r="B202" s="8">
        <v>3751</v>
      </c>
      <c r="C202" s="8" t="s">
        <v>188</v>
      </c>
      <c r="D202">
        <v>324</v>
      </c>
    </row>
    <row r="203" spans="1:4" x14ac:dyDescent="0.25">
      <c r="A203" s="8">
        <v>148</v>
      </c>
      <c r="B203" s="8">
        <v>3751</v>
      </c>
      <c r="C203" s="8" t="s">
        <v>188</v>
      </c>
      <c r="D203">
        <v>446</v>
      </c>
    </row>
    <row r="204" spans="1:4" x14ac:dyDescent="0.25">
      <c r="A204" s="8">
        <v>148</v>
      </c>
      <c r="B204" s="8">
        <v>3751</v>
      </c>
      <c r="C204" s="8" t="s">
        <v>188</v>
      </c>
      <c r="D204">
        <v>53</v>
      </c>
    </row>
    <row r="205" spans="1:4" x14ac:dyDescent="0.25">
      <c r="A205" s="8">
        <v>148</v>
      </c>
      <c r="B205">
        <v>2611</v>
      </c>
      <c r="C205" t="s">
        <v>189</v>
      </c>
      <c r="D205">
        <v>400</v>
      </c>
    </row>
    <row r="206" spans="1:4" x14ac:dyDescent="0.25">
      <c r="A206" s="8">
        <v>148</v>
      </c>
      <c r="B206" s="8">
        <v>3361</v>
      </c>
      <c r="C206" s="8" t="s">
        <v>184</v>
      </c>
      <c r="D206">
        <v>56</v>
      </c>
    </row>
    <row r="207" spans="1:4" x14ac:dyDescent="0.25">
      <c r="A207" s="8">
        <v>148</v>
      </c>
      <c r="B207" s="8">
        <v>3361</v>
      </c>
      <c r="C207" s="8" t="s">
        <v>184</v>
      </c>
      <c r="D207">
        <v>47</v>
      </c>
    </row>
    <row r="208" spans="1:4" x14ac:dyDescent="0.25">
      <c r="A208" s="8">
        <v>148</v>
      </c>
      <c r="B208" s="8">
        <v>3361</v>
      </c>
      <c r="C208" s="8" t="s">
        <v>184</v>
      </c>
      <c r="D208">
        <v>75</v>
      </c>
    </row>
    <row r="209" spans="1:4" x14ac:dyDescent="0.25">
      <c r="A209">
        <v>149</v>
      </c>
      <c r="B209">
        <v>3851</v>
      </c>
      <c r="C209" t="s">
        <v>182</v>
      </c>
      <c r="D209">
        <v>7759.92</v>
      </c>
    </row>
    <row r="210" spans="1:4" x14ac:dyDescent="0.25">
      <c r="A210">
        <v>150</v>
      </c>
      <c r="B210">
        <v>3721</v>
      </c>
      <c r="C210" t="s">
        <v>187</v>
      </c>
      <c r="D210">
        <v>600</v>
      </c>
    </row>
    <row r="211" spans="1:4" x14ac:dyDescent="0.25">
      <c r="A211">
        <v>151</v>
      </c>
      <c r="B211">
        <v>3721</v>
      </c>
      <c r="C211" t="s">
        <v>187</v>
      </c>
      <c r="D211">
        <v>200</v>
      </c>
    </row>
    <row r="212" spans="1:4" x14ac:dyDescent="0.25">
      <c r="A212">
        <v>152</v>
      </c>
      <c r="B212">
        <v>3851</v>
      </c>
      <c r="C212" t="s">
        <v>182</v>
      </c>
      <c r="D212">
        <v>2129.7199999999998</v>
      </c>
    </row>
    <row r="213" spans="1:4" x14ac:dyDescent="0.25">
      <c r="A213">
        <v>153</v>
      </c>
      <c r="B213">
        <v>3751</v>
      </c>
      <c r="C213" s="11" t="s">
        <v>188</v>
      </c>
      <c r="D213">
        <v>1200</v>
      </c>
    </row>
    <row r="214" spans="1:4" x14ac:dyDescent="0.25">
      <c r="A214">
        <v>154</v>
      </c>
      <c r="B214" s="11">
        <v>3721</v>
      </c>
      <c r="C214" s="11" t="s">
        <v>187</v>
      </c>
      <c r="D214">
        <v>650</v>
      </c>
    </row>
    <row r="215" spans="1:4" x14ac:dyDescent="0.25">
      <c r="A215">
        <v>155</v>
      </c>
      <c r="B215">
        <v>3751</v>
      </c>
      <c r="C215" s="11" t="s">
        <v>188</v>
      </c>
      <c r="D215">
        <v>202</v>
      </c>
    </row>
    <row r="216" spans="1:4" x14ac:dyDescent="0.25">
      <c r="A216" s="11">
        <v>155</v>
      </c>
      <c r="B216" s="11">
        <v>3751</v>
      </c>
      <c r="C216" s="11" t="s">
        <v>188</v>
      </c>
      <c r="D216">
        <v>766</v>
      </c>
    </row>
    <row r="217" spans="1:4" x14ac:dyDescent="0.25">
      <c r="A217" s="11">
        <v>155</v>
      </c>
      <c r="B217" s="11">
        <v>3751</v>
      </c>
      <c r="C217" s="11" t="s">
        <v>188</v>
      </c>
      <c r="D217">
        <v>880</v>
      </c>
    </row>
    <row r="218" spans="1:4" x14ac:dyDescent="0.25">
      <c r="A218" s="11">
        <v>155</v>
      </c>
      <c r="B218" s="11">
        <v>3751</v>
      </c>
      <c r="C218" s="11" t="s">
        <v>188</v>
      </c>
      <c r="D218">
        <v>4188.8</v>
      </c>
    </row>
    <row r="219" spans="1:4" x14ac:dyDescent="0.25">
      <c r="A219">
        <v>156</v>
      </c>
      <c r="B219">
        <v>2611</v>
      </c>
      <c r="C219" s="11" t="s">
        <v>189</v>
      </c>
      <c r="D219" s="6">
        <v>896.19</v>
      </c>
    </row>
    <row r="220" spans="1:4" x14ac:dyDescent="0.25">
      <c r="A220" s="11">
        <v>156</v>
      </c>
      <c r="B220">
        <v>3721</v>
      </c>
      <c r="C220" s="11" t="s">
        <v>187</v>
      </c>
      <c r="D220" s="6">
        <v>250</v>
      </c>
    </row>
    <row r="221" spans="1:4" x14ac:dyDescent="0.25">
      <c r="A221" s="11">
        <v>156</v>
      </c>
      <c r="B221">
        <v>3751</v>
      </c>
      <c r="C221" s="11" t="s">
        <v>188</v>
      </c>
      <c r="D221" s="6">
        <v>1404</v>
      </c>
    </row>
    <row r="222" spans="1:4" x14ac:dyDescent="0.25">
      <c r="A222" s="11">
        <v>156</v>
      </c>
      <c r="B222">
        <v>3751</v>
      </c>
      <c r="C222" s="11" t="s">
        <v>188</v>
      </c>
      <c r="D222" s="6">
        <v>140.4</v>
      </c>
    </row>
    <row r="223" spans="1:4" x14ac:dyDescent="0.25">
      <c r="A223" s="11">
        <v>156</v>
      </c>
      <c r="B223">
        <v>3751</v>
      </c>
      <c r="C223" s="11" t="s">
        <v>188</v>
      </c>
      <c r="D223" s="6">
        <v>4188.8</v>
      </c>
    </row>
    <row r="224" spans="1:4" x14ac:dyDescent="0.25">
      <c r="A224" s="11">
        <v>157</v>
      </c>
      <c r="B224">
        <v>3721</v>
      </c>
      <c r="C224" s="12" t="s">
        <v>187</v>
      </c>
      <c r="D224" s="14">
        <v>35</v>
      </c>
    </row>
    <row r="225" spans="1:4" x14ac:dyDescent="0.25">
      <c r="A225" s="12">
        <v>157</v>
      </c>
      <c r="B225">
        <v>3721</v>
      </c>
      <c r="C225" s="12" t="s">
        <v>187</v>
      </c>
      <c r="D225" s="14">
        <v>203</v>
      </c>
    </row>
    <row r="226" spans="1:4" x14ac:dyDescent="0.25">
      <c r="A226" s="12">
        <v>157</v>
      </c>
      <c r="B226">
        <v>3721</v>
      </c>
      <c r="C226" s="12" t="s">
        <v>187</v>
      </c>
      <c r="D226" s="14">
        <v>87</v>
      </c>
    </row>
    <row r="227" spans="1:4" x14ac:dyDescent="0.25">
      <c r="A227" s="12">
        <v>157</v>
      </c>
      <c r="B227">
        <v>3721</v>
      </c>
      <c r="C227" s="12" t="s">
        <v>187</v>
      </c>
      <c r="D227" s="14">
        <v>87</v>
      </c>
    </row>
    <row r="228" spans="1:4" x14ac:dyDescent="0.25">
      <c r="A228" s="12">
        <v>157</v>
      </c>
      <c r="B228" s="12">
        <v>3751</v>
      </c>
      <c r="C228" s="12" t="s">
        <v>188</v>
      </c>
      <c r="D228" s="14">
        <v>192</v>
      </c>
    </row>
    <row r="229" spans="1:4" x14ac:dyDescent="0.25">
      <c r="A229" s="12">
        <v>157</v>
      </c>
      <c r="B229" s="12">
        <v>3751</v>
      </c>
      <c r="C229" s="12" t="s">
        <v>188</v>
      </c>
      <c r="D229" s="14">
        <v>246</v>
      </c>
    </row>
    <row r="230" spans="1:4" x14ac:dyDescent="0.25">
      <c r="A230" s="12">
        <v>157</v>
      </c>
      <c r="B230" s="12">
        <v>3751</v>
      </c>
      <c r="C230" s="12" t="s">
        <v>188</v>
      </c>
      <c r="D230" s="14">
        <v>187</v>
      </c>
    </row>
    <row r="231" spans="1:4" x14ac:dyDescent="0.25">
      <c r="A231" s="12">
        <v>157</v>
      </c>
      <c r="B231" s="12">
        <v>3751</v>
      </c>
      <c r="C231" s="12" t="s">
        <v>188</v>
      </c>
      <c r="D231" s="14">
        <v>115</v>
      </c>
    </row>
    <row r="232" spans="1:4" x14ac:dyDescent="0.25">
      <c r="A232" s="12">
        <v>157</v>
      </c>
      <c r="B232" s="12">
        <v>3751</v>
      </c>
      <c r="C232" s="12" t="s">
        <v>188</v>
      </c>
      <c r="D232" s="14">
        <v>146</v>
      </c>
    </row>
    <row r="233" spans="1:4" x14ac:dyDescent="0.25">
      <c r="A233" s="12">
        <v>157</v>
      </c>
      <c r="B233" s="12">
        <v>3751</v>
      </c>
      <c r="C233" s="12" t="s">
        <v>188</v>
      </c>
      <c r="D233" s="14">
        <v>225</v>
      </c>
    </row>
    <row r="234" spans="1:4" x14ac:dyDescent="0.25">
      <c r="A234" s="12">
        <v>157</v>
      </c>
      <c r="B234" s="12">
        <v>3751</v>
      </c>
      <c r="C234" s="12" t="s">
        <v>188</v>
      </c>
      <c r="D234" s="14">
        <v>149</v>
      </c>
    </row>
    <row r="235" spans="1:4" x14ac:dyDescent="0.25">
      <c r="A235" s="12">
        <v>157</v>
      </c>
      <c r="B235" s="12">
        <v>3751</v>
      </c>
      <c r="C235" s="12" t="s">
        <v>188</v>
      </c>
      <c r="D235" s="14">
        <v>130</v>
      </c>
    </row>
    <row r="236" spans="1:4" x14ac:dyDescent="0.25">
      <c r="A236" s="12">
        <v>157</v>
      </c>
      <c r="B236" s="12">
        <v>3751</v>
      </c>
      <c r="C236" s="12" t="s">
        <v>188</v>
      </c>
      <c r="D236" s="14">
        <v>2205</v>
      </c>
    </row>
    <row r="237" spans="1:4" x14ac:dyDescent="0.25">
      <c r="A237">
        <v>158</v>
      </c>
      <c r="B237">
        <v>3851</v>
      </c>
      <c r="C237" t="s">
        <v>182</v>
      </c>
      <c r="D237" s="14">
        <v>1118.99</v>
      </c>
    </row>
    <row r="238" spans="1:4" x14ac:dyDescent="0.25">
      <c r="A238">
        <v>159</v>
      </c>
      <c r="B238">
        <v>3711</v>
      </c>
      <c r="C238" t="s">
        <v>183</v>
      </c>
      <c r="D238" s="14">
        <v>7391</v>
      </c>
    </row>
    <row r="239" spans="1:4" x14ac:dyDescent="0.25">
      <c r="A239">
        <v>160</v>
      </c>
      <c r="B239">
        <v>3751</v>
      </c>
      <c r="C239" s="13" t="s">
        <v>188</v>
      </c>
      <c r="D239" s="14">
        <v>1346.7</v>
      </c>
    </row>
    <row r="240" spans="1:4" x14ac:dyDescent="0.25">
      <c r="A240" s="13">
        <v>160</v>
      </c>
      <c r="B240">
        <v>3751</v>
      </c>
      <c r="C240" s="13" t="s">
        <v>188</v>
      </c>
      <c r="D240" s="14">
        <v>506</v>
      </c>
    </row>
    <row r="241" spans="1:4" x14ac:dyDescent="0.25">
      <c r="A241" s="13">
        <v>160</v>
      </c>
      <c r="B241">
        <v>3721</v>
      </c>
      <c r="C241" s="13" t="s">
        <v>187</v>
      </c>
      <c r="D241" s="14">
        <v>425</v>
      </c>
    </row>
    <row r="242" spans="1:4" x14ac:dyDescent="0.25">
      <c r="A242" s="13">
        <v>160</v>
      </c>
      <c r="B242">
        <v>3711</v>
      </c>
      <c r="C242" t="s">
        <v>183</v>
      </c>
      <c r="D242" s="14">
        <v>4960</v>
      </c>
    </row>
    <row r="243" spans="1:4" x14ac:dyDescent="0.25">
      <c r="A243" s="13">
        <v>160</v>
      </c>
      <c r="B243">
        <v>3721</v>
      </c>
      <c r="C243" s="13" t="s">
        <v>187</v>
      </c>
      <c r="D243" s="14">
        <v>200</v>
      </c>
    </row>
    <row r="244" spans="1:4" x14ac:dyDescent="0.25">
      <c r="A244">
        <v>161</v>
      </c>
      <c r="B244">
        <v>3751</v>
      </c>
      <c r="C244" s="13" t="s">
        <v>188</v>
      </c>
      <c r="D244" s="14">
        <v>285</v>
      </c>
    </row>
    <row r="245" spans="1:4" x14ac:dyDescent="0.25">
      <c r="A245" s="13">
        <v>161</v>
      </c>
      <c r="B245">
        <v>3721</v>
      </c>
      <c r="C245" s="13" t="s">
        <v>187</v>
      </c>
      <c r="D245" s="14">
        <v>425</v>
      </c>
    </row>
    <row r="246" spans="1:4" x14ac:dyDescent="0.25">
      <c r="A246" s="13">
        <v>161</v>
      </c>
      <c r="B246">
        <v>3721</v>
      </c>
      <c r="C246" s="13" t="s">
        <v>187</v>
      </c>
      <c r="D246" s="14">
        <v>70</v>
      </c>
    </row>
    <row r="247" spans="1:4" x14ac:dyDescent="0.25">
      <c r="A247" s="13">
        <v>161</v>
      </c>
      <c r="B247">
        <v>3711</v>
      </c>
      <c r="C247" s="13" t="s">
        <v>183</v>
      </c>
      <c r="D247" s="14">
        <v>5806</v>
      </c>
    </row>
    <row r="248" spans="1:4" x14ac:dyDescent="0.25">
      <c r="A248" s="13">
        <v>161</v>
      </c>
      <c r="B248">
        <v>3751</v>
      </c>
      <c r="C248" s="13" t="s">
        <v>188</v>
      </c>
      <c r="D248" s="14">
        <v>1550</v>
      </c>
    </row>
    <row r="249" spans="1:4" x14ac:dyDescent="0.25">
      <c r="A249" s="13">
        <v>161</v>
      </c>
      <c r="B249">
        <v>3751</v>
      </c>
      <c r="C249" s="13" t="s">
        <v>188</v>
      </c>
      <c r="D249" s="14">
        <v>192</v>
      </c>
    </row>
    <row r="250" spans="1:4" x14ac:dyDescent="0.25">
      <c r="A250">
        <v>162</v>
      </c>
      <c r="B250">
        <v>3751</v>
      </c>
      <c r="C250" s="15" t="s">
        <v>188</v>
      </c>
      <c r="D250" s="14">
        <v>313</v>
      </c>
    </row>
    <row r="251" spans="1:4" x14ac:dyDescent="0.25">
      <c r="A251">
        <v>163</v>
      </c>
      <c r="B251" s="15">
        <v>3711</v>
      </c>
      <c r="C251" s="15" t="s">
        <v>183</v>
      </c>
      <c r="D251" s="14">
        <v>4555</v>
      </c>
    </row>
    <row r="252" spans="1:4" x14ac:dyDescent="0.25">
      <c r="A252">
        <v>164</v>
      </c>
      <c r="B252" s="15">
        <v>3751</v>
      </c>
      <c r="C252" s="15" t="s">
        <v>188</v>
      </c>
      <c r="D252" s="14">
        <v>680</v>
      </c>
    </row>
    <row r="253" spans="1:4" x14ac:dyDescent="0.25">
      <c r="A253">
        <v>165</v>
      </c>
      <c r="B253" s="15">
        <v>3851</v>
      </c>
      <c r="C253" s="15" t="s">
        <v>182</v>
      </c>
      <c r="D253">
        <v>1113</v>
      </c>
    </row>
    <row r="254" spans="1:4" x14ac:dyDescent="0.25">
      <c r="A254">
        <v>166</v>
      </c>
      <c r="B254" s="15">
        <v>3851</v>
      </c>
      <c r="C254" s="15" t="s">
        <v>182</v>
      </c>
      <c r="D254">
        <v>3915</v>
      </c>
    </row>
    <row r="255" spans="1:4" x14ac:dyDescent="0.25">
      <c r="A255">
        <v>167</v>
      </c>
      <c r="B255" s="15">
        <v>3851</v>
      </c>
      <c r="C255" s="15" t="s">
        <v>182</v>
      </c>
      <c r="D255" s="14">
        <v>3000</v>
      </c>
    </row>
    <row r="256" spans="1:4" x14ac:dyDescent="0.25">
      <c r="A256">
        <v>168</v>
      </c>
      <c r="B256">
        <v>3711</v>
      </c>
      <c r="C256" s="15" t="s">
        <v>183</v>
      </c>
      <c r="D256" s="14">
        <v>4903</v>
      </c>
    </row>
    <row r="257" spans="1:4" x14ac:dyDescent="0.25">
      <c r="A257">
        <v>169</v>
      </c>
      <c r="B257" s="15">
        <v>3711</v>
      </c>
      <c r="C257" s="15" t="s">
        <v>183</v>
      </c>
      <c r="D257" s="14">
        <v>4903</v>
      </c>
    </row>
    <row r="258" spans="1:4" x14ac:dyDescent="0.25">
      <c r="A258">
        <v>170</v>
      </c>
      <c r="B258">
        <v>3711</v>
      </c>
      <c r="C258" s="15" t="s">
        <v>183</v>
      </c>
      <c r="D258">
        <f>689+818</f>
        <v>1507</v>
      </c>
    </row>
    <row r="259" spans="1:4" x14ac:dyDescent="0.25">
      <c r="A259">
        <v>171</v>
      </c>
      <c r="B259">
        <v>3721</v>
      </c>
      <c r="C259" s="15" t="s">
        <v>187</v>
      </c>
      <c r="D259" s="14">
        <v>425</v>
      </c>
    </row>
    <row r="260" spans="1:4" x14ac:dyDescent="0.25">
      <c r="A260">
        <v>172</v>
      </c>
      <c r="B260">
        <v>3851</v>
      </c>
      <c r="C260" s="15" t="s">
        <v>182</v>
      </c>
      <c r="D260" s="14">
        <v>2193.1999999999998</v>
      </c>
    </row>
    <row r="261" spans="1:4" x14ac:dyDescent="0.25">
      <c r="A261">
        <v>173</v>
      </c>
      <c r="B261">
        <v>3711</v>
      </c>
      <c r="C261" s="15" t="s">
        <v>183</v>
      </c>
      <c r="D261" s="15">
        <f>2167+1983.01</f>
        <v>4150.01</v>
      </c>
    </row>
    <row r="262" spans="1:4" x14ac:dyDescent="0.25">
      <c r="A262">
        <v>174</v>
      </c>
      <c r="B262">
        <v>3751</v>
      </c>
      <c r="C262" s="15" t="s">
        <v>188</v>
      </c>
      <c r="D262" s="14">
        <v>1083.99</v>
      </c>
    </row>
    <row r="263" spans="1:4" x14ac:dyDescent="0.25">
      <c r="A263">
        <v>175</v>
      </c>
      <c r="B263">
        <v>3711</v>
      </c>
      <c r="C263" s="15" t="s">
        <v>183</v>
      </c>
      <c r="D263" s="14">
        <v>4845</v>
      </c>
    </row>
    <row r="264" spans="1:4" x14ac:dyDescent="0.25">
      <c r="A264">
        <v>176</v>
      </c>
      <c r="B264">
        <v>3751</v>
      </c>
      <c r="C264" s="15" t="s">
        <v>188</v>
      </c>
      <c r="D264" s="14">
        <v>2432.02</v>
      </c>
    </row>
    <row r="265" spans="1:4" x14ac:dyDescent="0.25">
      <c r="A265">
        <v>177</v>
      </c>
      <c r="B265" s="15">
        <v>3851</v>
      </c>
      <c r="C265" s="15" t="s">
        <v>182</v>
      </c>
      <c r="D265" s="14">
        <v>5045</v>
      </c>
    </row>
    <row r="266" spans="1:4" x14ac:dyDescent="0.25">
      <c r="A266" s="15">
        <v>178</v>
      </c>
      <c r="B266" s="15">
        <v>3721</v>
      </c>
      <c r="C266" s="15" t="s">
        <v>187</v>
      </c>
      <c r="D266" s="14">
        <f>316+227+495+169.77</f>
        <v>1207.77</v>
      </c>
    </row>
    <row r="267" spans="1:4" x14ac:dyDescent="0.25">
      <c r="A267" s="15">
        <v>178</v>
      </c>
      <c r="B267" s="15">
        <v>3751</v>
      </c>
      <c r="C267" s="15" t="s">
        <v>188</v>
      </c>
      <c r="D267" s="14">
        <f>119+249+760</f>
        <v>1128</v>
      </c>
    </row>
    <row r="268" spans="1:4" x14ac:dyDescent="0.25">
      <c r="A268">
        <v>179</v>
      </c>
      <c r="B268" s="15">
        <v>3851</v>
      </c>
      <c r="C268" s="15" t="s">
        <v>182</v>
      </c>
      <c r="D268" s="14">
        <v>455</v>
      </c>
    </row>
    <row r="269" spans="1:4" x14ac:dyDescent="0.25">
      <c r="A269">
        <v>180</v>
      </c>
      <c r="B269">
        <v>3711</v>
      </c>
      <c r="C269" t="s">
        <v>183</v>
      </c>
      <c r="D269" s="14">
        <v>5071.26</v>
      </c>
    </row>
    <row r="270" spans="1:4" x14ac:dyDescent="0.25">
      <c r="A270">
        <v>180</v>
      </c>
      <c r="B270">
        <v>3751</v>
      </c>
      <c r="C270" s="15" t="s">
        <v>188</v>
      </c>
      <c r="D270" s="14">
        <v>2049.89</v>
      </c>
    </row>
    <row r="271" spans="1:4" x14ac:dyDescent="0.25">
      <c r="A271">
        <v>181</v>
      </c>
      <c r="B271">
        <v>3851</v>
      </c>
      <c r="C271" s="15" t="s">
        <v>182</v>
      </c>
      <c r="D271" s="14">
        <v>3072</v>
      </c>
    </row>
    <row r="272" spans="1:4" x14ac:dyDescent="0.25">
      <c r="A272">
        <v>182</v>
      </c>
      <c r="B272">
        <v>3751</v>
      </c>
      <c r="C272" s="15" t="s">
        <v>188</v>
      </c>
      <c r="D272" s="14">
        <v>4708.5600000000004</v>
      </c>
    </row>
    <row r="273" spans="1:7" x14ac:dyDescent="0.25">
      <c r="A273">
        <v>182</v>
      </c>
      <c r="B273">
        <v>3721</v>
      </c>
      <c r="C273" s="15" t="s">
        <v>187</v>
      </c>
      <c r="D273" s="14">
        <v>615.79999999999995</v>
      </c>
    </row>
    <row r="274" spans="1:7" x14ac:dyDescent="0.25">
      <c r="A274">
        <v>183</v>
      </c>
      <c r="B274">
        <v>3751</v>
      </c>
      <c r="C274" s="15" t="s">
        <v>188</v>
      </c>
      <c r="D274" s="14">
        <v>3545.56</v>
      </c>
    </row>
    <row r="275" spans="1:7" x14ac:dyDescent="0.25">
      <c r="A275">
        <v>184</v>
      </c>
      <c r="B275">
        <v>3711</v>
      </c>
      <c r="C275" s="15" t="s">
        <v>183</v>
      </c>
      <c r="D275">
        <f>2501+1714</f>
        <v>4215</v>
      </c>
    </row>
    <row r="276" spans="1:7" x14ac:dyDescent="0.25">
      <c r="A276">
        <v>184</v>
      </c>
      <c r="B276">
        <v>3721</v>
      </c>
      <c r="C276" s="15" t="s">
        <v>187</v>
      </c>
      <c r="D276" s="14">
        <v>425</v>
      </c>
    </row>
    <row r="277" spans="1:7" x14ac:dyDescent="0.25">
      <c r="A277">
        <v>185</v>
      </c>
      <c r="B277">
        <v>3751</v>
      </c>
      <c r="C277" s="15" t="s">
        <v>188</v>
      </c>
      <c r="D277" s="14">
        <v>537.4</v>
      </c>
    </row>
    <row r="278" spans="1:7" x14ac:dyDescent="0.25">
      <c r="A278">
        <v>185</v>
      </c>
      <c r="B278" s="15">
        <v>3721</v>
      </c>
      <c r="C278" s="15" t="s">
        <v>187</v>
      </c>
      <c r="D278" s="14">
        <v>612.09</v>
      </c>
    </row>
    <row r="279" spans="1:7" x14ac:dyDescent="0.25">
      <c r="A279">
        <v>185</v>
      </c>
      <c r="B279" s="15">
        <v>3711</v>
      </c>
      <c r="C279" s="15" t="s">
        <v>183</v>
      </c>
      <c r="D279" s="14">
        <v>3612</v>
      </c>
    </row>
    <row r="280" spans="1:7" x14ac:dyDescent="0.25">
      <c r="A280">
        <v>186</v>
      </c>
      <c r="B280" s="15">
        <v>3851</v>
      </c>
      <c r="C280" s="15" t="s">
        <v>182</v>
      </c>
      <c r="D280" s="14">
        <v>2927</v>
      </c>
    </row>
    <row r="281" spans="1:7" x14ac:dyDescent="0.25">
      <c r="A281">
        <v>187</v>
      </c>
      <c r="B281">
        <v>3721</v>
      </c>
      <c r="C281" s="15" t="s">
        <v>187</v>
      </c>
      <c r="D281" s="14">
        <v>224</v>
      </c>
    </row>
    <row r="282" spans="1:7" x14ac:dyDescent="0.25">
      <c r="A282">
        <v>187</v>
      </c>
      <c r="B282">
        <v>2611</v>
      </c>
      <c r="C282" t="s">
        <v>189</v>
      </c>
      <c r="D282" s="14">
        <v>830.48</v>
      </c>
    </row>
    <row r="284" spans="1:7" x14ac:dyDescent="0.25">
      <c r="A284">
        <v>1</v>
      </c>
      <c r="B284">
        <v>3851</v>
      </c>
      <c r="C284" t="s">
        <v>389</v>
      </c>
      <c r="D284" s="14">
        <v>3563</v>
      </c>
      <c r="G284" t="s">
        <v>392</v>
      </c>
    </row>
    <row r="285" spans="1:7" x14ac:dyDescent="0.25">
      <c r="A285">
        <v>2</v>
      </c>
      <c r="B285">
        <v>2611</v>
      </c>
      <c r="C285" t="s">
        <v>189</v>
      </c>
      <c r="D285" s="14">
        <v>700.13</v>
      </c>
    </row>
    <row r="286" spans="1:7" x14ac:dyDescent="0.25">
      <c r="A286">
        <v>3</v>
      </c>
      <c r="B286">
        <v>3851</v>
      </c>
      <c r="C286" s="15" t="s">
        <v>182</v>
      </c>
      <c r="D286" s="14">
        <v>15963</v>
      </c>
    </row>
    <row r="287" spans="1:7" x14ac:dyDescent="0.25">
      <c r="A287">
        <v>4</v>
      </c>
      <c r="B287" s="15">
        <v>3751</v>
      </c>
      <c r="C287" s="15" t="s">
        <v>188</v>
      </c>
      <c r="D287" s="14">
        <v>3010</v>
      </c>
    </row>
    <row r="288" spans="1:7" x14ac:dyDescent="0.25">
      <c r="A288">
        <v>4</v>
      </c>
      <c r="B288" s="15">
        <v>3751</v>
      </c>
      <c r="C288" s="15" t="s">
        <v>188</v>
      </c>
      <c r="D288" s="14">
        <v>130</v>
      </c>
    </row>
    <row r="289" spans="1:4" x14ac:dyDescent="0.25">
      <c r="A289">
        <v>4</v>
      </c>
      <c r="B289" s="15">
        <v>3751</v>
      </c>
      <c r="C289" s="15" t="s">
        <v>188</v>
      </c>
      <c r="D289" s="14">
        <v>170</v>
      </c>
    </row>
    <row r="290" spans="1:4" x14ac:dyDescent="0.25">
      <c r="A290">
        <v>4</v>
      </c>
      <c r="B290" s="15">
        <v>3751</v>
      </c>
      <c r="C290" s="15" t="s">
        <v>188</v>
      </c>
      <c r="D290" s="14">
        <v>204</v>
      </c>
    </row>
    <row r="291" spans="1:4" x14ac:dyDescent="0.25">
      <c r="A291">
        <v>4</v>
      </c>
      <c r="B291" s="15">
        <v>2611</v>
      </c>
      <c r="C291" s="15" t="s">
        <v>189</v>
      </c>
      <c r="D291" s="14">
        <v>587.54</v>
      </c>
    </row>
    <row r="292" spans="1:4" x14ac:dyDescent="0.25">
      <c r="A292">
        <v>4</v>
      </c>
      <c r="B292" s="15">
        <v>3751</v>
      </c>
      <c r="C292" s="15" t="s">
        <v>188</v>
      </c>
      <c r="D292" s="14">
        <v>135</v>
      </c>
    </row>
    <row r="293" spans="1:4" x14ac:dyDescent="0.25">
      <c r="A293">
        <v>4</v>
      </c>
      <c r="B293" s="15">
        <v>3751</v>
      </c>
      <c r="C293" s="15" t="s">
        <v>188</v>
      </c>
      <c r="D293" s="14">
        <v>189</v>
      </c>
    </row>
    <row r="294" spans="1:4" x14ac:dyDescent="0.25">
      <c r="A294">
        <v>4</v>
      </c>
      <c r="B294" s="15">
        <v>3751</v>
      </c>
      <c r="C294" s="15" t="s">
        <v>188</v>
      </c>
      <c r="D294" s="14">
        <v>271</v>
      </c>
    </row>
    <row r="295" spans="1:4" x14ac:dyDescent="0.25">
      <c r="A295">
        <v>4</v>
      </c>
      <c r="B295" s="15">
        <v>2611</v>
      </c>
      <c r="C295" s="15" t="s">
        <v>189</v>
      </c>
      <c r="D295" s="14">
        <v>266.75</v>
      </c>
    </row>
    <row r="296" spans="1:4" x14ac:dyDescent="0.25">
      <c r="A296">
        <v>4</v>
      </c>
      <c r="B296" s="15">
        <v>3751</v>
      </c>
      <c r="C296" s="15" t="s">
        <v>188</v>
      </c>
      <c r="D296" s="14">
        <v>87</v>
      </c>
    </row>
    <row r="297" spans="1:4" x14ac:dyDescent="0.25">
      <c r="A297">
        <v>5</v>
      </c>
      <c r="B297">
        <v>3851</v>
      </c>
      <c r="C297" s="15" t="s">
        <v>389</v>
      </c>
      <c r="D297" s="14">
        <v>8139</v>
      </c>
    </row>
    <row r="298" spans="1:4" x14ac:dyDescent="0.25">
      <c r="A298">
        <v>6</v>
      </c>
      <c r="B298">
        <v>3751</v>
      </c>
      <c r="C298" s="15" t="s">
        <v>188</v>
      </c>
      <c r="D298" s="14">
        <v>1798.26</v>
      </c>
    </row>
    <row r="299" spans="1:4" x14ac:dyDescent="0.25">
      <c r="A299" s="15">
        <v>6</v>
      </c>
      <c r="B299">
        <v>3751</v>
      </c>
      <c r="C299" s="15" t="s">
        <v>188</v>
      </c>
      <c r="D299" s="14">
        <v>400</v>
      </c>
    </row>
    <row r="300" spans="1:4" x14ac:dyDescent="0.25">
      <c r="A300" s="15">
        <v>6</v>
      </c>
      <c r="B300">
        <v>3721</v>
      </c>
      <c r="C300" s="15" t="s">
        <v>187</v>
      </c>
      <c r="D300" s="14">
        <v>89.22</v>
      </c>
    </row>
    <row r="301" spans="1:4" x14ac:dyDescent="0.25">
      <c r="A301" s="15">
        <v>6</v>
      </c>
      <c r="B301">
        <v>3721</v>
      </c>
      <c r="C301" s="15" t="s">
        <v>187</v>
      </c>
      <c r="D301" s="14">
        <v>150</v>
      </c>
    </row>
    <row r="302" spans="1:4" x14ac:dyDescent="0.25">
      <c r="A302" s="15">
        <v>6</v>
      </c>
      <c r="B302">
        <v>2611</v>
      </c>
      <c r="C302" t="s">
        <v>189</v>
      </c>
      <c r="D302" s="14">
        <v>604.42999999999995</v>
      </c>
    </row>
    <row r="303" spans="1:4" x14ac:dyDescent="0.25">
      <c r="A303">
        <v>7</v>
      </c>
      <c r="B303">
        <v>3851</v>
      </c>
      <c r="C303" s="15" t="s">
        <v>389</v>
      </c>
      <c r="D303" s="14">
        <v>4729</v>
      </c>
    </row>
    <row r="304" spans="1:4" x14ac:dyDescent="0.25">
      <c r="A304">
        <v>7</v>
      </c>
      <c r="B304" s="15">
        <v>3851</v>
      </c>
      <c r="C304" s="15" t="s">
        <v>389</v>
      </c>
      <c r="D304" s="14">
        <v>1832.6</v>
      </c>
    </row>
    <row r="305" spans="1:4" x14ac:dyDescent="0.25">
      <c r="A305">
        <v>7</v>
      </c>
      <c r="B305" s="15">
        <v>3851</v>
      </c>
      <c r="C305" s="15" t="s">
        <v>389</v>
      </c>
      <c r="D305" s="14">
        <v>625.54</v>
      </c>
    </row>
    <row r="306" spans="1:4" x14ac:dyDescent="0.25">
      <c r="A306">
        <v>7</v>
      </c>
      <c r="B306" s="15">
        <v>3851</v>
      </c>
      <c r="C306" s="15" t="s">
        <v>389</v>
      </c>
      <c r="D306" s="14">
        <v>103.46</v>
      </c>
    </row>
    <row r="307" spans="1:4" x14ac:dyDescent="0.25">
      <c r="A307">
        <v>8</v>
      </c>
      <c r="B307">
        <v>3721</v>
      </c>
      <c r="C307" s="15" t="s">
        <v>187</v>
      </c>
      <c r="D307" s="14">
        <v>302</v>
      </c>
    </row>
    <row r="308" spans="1:4" x14ac:dyDescent="0.25">
      <c r="A308" s="15">
        <v>8</v>
      </c>
      <c r="B308" s="15">
        <v>3721</v>
      </c>
      <c r="C308" s="15" t="s">
        <v>187</v>
      </c>
      <c r="D308" s="14">
        <v>396</v>
      </c>
    </row>
    <row r="309" spans="1:4" x14ac:dyDescent="0.25">
      <c r="A309" s="15">
        <v>8</v>
      </c>
      <c r="B309" s="15">
        <v>3721</v>
      </c>
      <c r="C309" s="15" t="s">
        <v>187</v>
      </c>
      <c r="D309" s="14">
        <v>275</v>
      </c>
    </row>
    <row r="310" spans="1:4" x14ac:dyDescent="0.25">
      <c r="A310" s="15">
        <v>8</v>
      </c>
      <c r="B310" s="15">
        <v>3721</v>
      </c>
      <c r="C310" s="15" t="s">
        <v>187</v>
      </c>
      <c r="D310" s="14">
        <v>396</v>
      </c>
    </row>
    <row r="311" spans="1:4" x14ac:dyDescent="0.25">
      <c r="A311" s="15">
        <v>8</v>
      </c>
      <c r="B311" s="15">
        <v>3721</v>
      </c>
      <c r="C311" s="15" t="s">
        <v>187</v>
      </c>
      <c r="D311" s="14">
        <v>711</v>
      </c>
    </row>
    <row r="312" spans="1:4" x14ac:dyDescent="0.25">
      <c r="A312">
        <v>9</v>
      </c>
      <c r="B312">
        <v>3851</v>
      </c>
      <c r="C312" s="15" t="s">
        <v>389</v>
      </c>
      <c r="D312" s="14">
        <v>1721</v>
      </c>
    </row>
    <row r="313" spans="1:4" x14ac:dyDescent="0.25">
      <c r="A313">
        <v>9</v>
      </c>
      <c r="B313">
        <v>3851</v>
      </c>
      <c r="C313" s="15" t="s">
        <v>389</v>
      </c>
      <c r="D313" s="14">
        <v>1757</v>
      </c>
    </row>
    <row r="314" spans="1:4" x14ac:dyDescent="0.25">
      <c r="A314">
        <v>10</v>
      </c>
      <c r="B314">
        <v>3721</v>
      </c>
      <c r="C314" s="15" t="s">
        <v>187</v>
      </c>
      <c r="D314" s="14">
        <v>415</v>
      </c>
    </row>
    <row r="315" spans="1:4" x14ac:dyDescent="0.25">
      <c r="A315" s="15">
        <v>10</v>
      </c>
      <c r="B315" s="15">
        <v>3721</v>
      </c>
      <c r="C315" s="15" t="s">
        <v>187</v>
      </c>
      <c r="D315" s="14">
        <v>35</v>
      </c>
    </row>
    <row r="316" spans="1:4" x14ac:dyDescent="0.25">
      <c r="A316" s="15">
        <v>10</v>
      </c>
      <c r="B316" s="15">
        <v>3751</v>
      </c>
      <c r="C316" s="15" t="s">
        <v>188</v>
      </c>
      <c r="D316" s="14">
        <v>490</v>
      </c>
    </row>
    <row r="317" spans="1:4" x14ac:dyDescent="0.25">
      <c r="A317" s="15">
        <v>10</v>
      </c>
      <c r="B317" s="15">
        <v>3751</v>
      </c>
      <c r="C317" s="15" t="s">
        <v>188</v>
      </c>
      <c r="D317" s="14">
        <v>168</v>
      </c>
    </row>
    <row r="318" spans="1:4" x14ac:dyDescent="0.25">
      <c r="A318" s="15">
        <v>10</v>
      </c>
      <c r="B318" s="15">
        <v>3721</v>
      </c>
      <c r="C318" s="15" t="s">
        <v>187</v>
      </c>
      <c r="D318" s="14">
        <v>35</v>
      </c>
    </row>
    <row r="319" spans="1:4" x14ac:dyDescent="0.25">
      <c r="A319" s="15">
        <v>10</v>
      </c>
      <c r="B319" s="15">
        <v>3721</v>
      </c>
      <c r="C319" s="15" t="s">
        <v>187</v>
      </c>
      <c r="D319" s="14">
        <v>67</v>
      </c>
    </row>
    <row r="320" spans="1:4" x14ac:dyDescent="0.25">
      <c r="A320" s="15">
        <v>10</v>
      </c>
      <c r="B320" s="15">
        <v>3721</v>
      </c>
      <c r="C320" s="15" t="s">
        <v>187</v>
      </c>
      <c r="D320" s="14">
        <v>50</v>
      </c>
    </row>
    <row r="321" spans="1:4" x14ac:dyDescent="0.25">
      <c r="A321" s="15">
        <v>10</v>
      </c>
      <c r="B321" s="15">
        <v>3721</v>
      </c>
      <c r="C321" s="15" t="s">
        <v>187</v>
      </c>
      <c r="D321" s="14">
        <v>50</v>
      </c>
    </row>
    <row r="322" spans="1:4" x14ac:dyDescent="0.25">
      <c r="A322" s="15">
        <v>10</v>
      </c>
      <c r="B322" s="15">
        <v>3721</v>
      </c>
      <c r="C322" s="15" t="s">
        <v>187</v>
      </c>
      <c r="D322" s="14">
        <v>65</v>
      </c>
    </row>
    <row r="323" spans="1:4" x14ac:dyDescent="0.25">
      <c r="A323" s="15">
        <v>10</v>
      </c>
      <c r="B323" s="15">
        <v>3751</v>
      </c>
      <c r="C323" s="15" t="s">
        <v>188</v>
      </c>
      <c r="D323" s="14">
        <v>135</v>
      </c>
    </row>
    <row r="324" spans="1:4" x14ac:dyDescent="0.25">
      <c r="A324" s="15">
        <v>10</v>
      </c>
      <c r="B324" s="15">
        <v>3721</v>
      </c>
      <c r="C324" s="15" t="s">
        <v>187</v>
      </c>
      <c r="D324" s="14">
        <v>415</v>
      </c>
    </row>
    <row r="325" spans="1:4" x14ac:dyDescent="0.25">
      <c r="A325" s="15">
        <v>10</v>
      </c>
      <c r="B325" s="15">
        <v>3721</v>
      </c>
      <c r="C325" s="15" t="s">
        <v>187</v>
      </c>
      <c r="D325" s="14">
        <v>70</v>
      </c>
    </row>
    <row r="326" spans="1:4" x14ac:dyDescent="0.25">
      <c r="A326">
        <v>11</v>
      </c>
      <c r="B326">
        <v>3751</v>
      </c>
      <c r="C326" s="15" t="s">
        <v>188</v>
      </c>
      <c r="D326" s="14">
        <v>492</v>
      </c>
    </row>
    <row r="327" spans="1:4" x14ac:dyDescent="0.25">
      <c r="A327">
        <v>12</v>
      </c>
      <c r="B327" s="15">
        <v>3721</v>
      </c>
      <c r="C327" s="15" t="s">
        <v>187</v>
      </c>
      <c r="D327" s="14">
        <v>790</v>
      </c>
    </row>
    <row r="328" spans="1:4" x14ac:dyDescent="0.25">
      <c r="A328">
        <v>13</v>
      </c>
      <c r="B328">
        <v>3851</v>
      </c>
      <c r="C328" s="15" t="s">
        <v>389</v>
      </c>
      <c r="D328" s="14">
        <v>910.99</v>
      </c>
    </row>
    <row r="329" spans="1:4" x14ac:dyDescent="0.25">
      <c r="A329">
        <v>14</v>
      </c>
      <c r="B329" s="15">
        <v>3851</v>
      </c>
      <c r="C329" s="15" t="s">
        <v>389</v>
      </c>
      <c r="D329" s="14">
        <v>10614</v>
      </c>
    </row>
    <row r="330" spans="1:4" x14ac:dyDescent="0.25">
      <c r="A330">
        <v>14</v>
      </c>
      <c r="B330" s="15">
        <v>3851</v>
      </c>
      <c r="C330" s="15" t="s">
        <v>389</v>
      </c>
      <c r="D330" s="14">
        <v>5430.89</v>
      </c>
    </row>
    <row r="331" spans="1:4" x14ac:dyDescent="0.25">
      <c r="A331">
        <v>14</v>
      </c>
      <c r="B331" s="15">
        <v>3851</v>
      </c>
      <c r="C331" s="15" t="s">
        <v>389</v>
      </c>
      <c r="D331" s="14">
        <v>18334.37</v>
      </c>
    </row>
    <row r="332" spans="1:4" x14ac:dyDescent="0.25">
      <c r="A332">
        <v>15</v>
      </c>
      <c r="B332">
        <v>3751</v>
      </c>
      <c r="C332" s="15" t="s">
        <v>188</v>
      </c>
      <c r="D332" s="14">
        <v>3272.5</v>
      </c>
    </row>
    <row r="333" spans="1:4" x14ac:dyDescent="0.25">
      <c r="A333" s="15">
        <v>15</v>
      </c>
      <c r="B333">
        <v>3791</v>
      </c>
      <c r="C333" t="s">
        <v>393</v>
      </c>
      <c r="D333" s="14">
        <v>239</v>
      </c>
    </row>
    <row r="334" spans="1:4" x14ac:dyDescent="0.25">
      <c r="A334" s="15">
        <v>15</v>
      </c>
      <c r="B334">
        <v>3711</v>
      </c>
      <c r="C334" s="15" t="s">
        <v>183</v>
      </c>
      <c r="D334" s="14">
        <v>6120</v>
      </c>
    </row>
    <row r="335" spans="1:4" x14ac:dyDescent="0.25">
      <c r="A335" s="15">
        <v>15</v>
      </c>
      <c r="B335">
        <v>3751</v>
      </c>
      <c r="C335" s="15" t="s">
        <v>188</v>
      </c>
      <c r="D335" s="14">
        <v>385</v>
      </c>
    </row>
    <row r="336" spans="1:4" x14ac:dyDescent="0.25">
      <c r="A336">
        <v>16</v>
      </c>
      <c r="B336">
        <v>3851</v>
      </c>
      <c r="C336" s="15" t="s">
        <v>389</v>
      </c>
      <c r="D336" s="14">
        <v>2095</v>
      </c>
    </row>
    <row r="337" spans="1:4" x14ac:dyDescent="0.25">
      <c r="A337">
        <v>17</v>
      </c>
      <c r="B337" s="15">
        <v>3851</v>
      </c>
      <c r="C337" s="15" t="s">
        <v>389</v>
      </c>
      <c r="D337" s="14">
        <v>2320</v>
      </c>
    </row>
    <row r="338" spans="1:4" x14ac:dyDescent="0.25">
      <c r="A338">
        <v>18</v>
      </c>
      <c r="B338" s="15">
        <v>3851</v>
      </c>
      <c r="C338" s="15" t="s">
        <v>389</v>
      </c>
      <c r="D338" s="14">
        <v>842</v>
      </c>
    </row>
    <row r="339" spans="1:4" x14ac:dyDescent="0.25">
      <c r="A339">
        <v>19</v>
      </c>
      <c r="B339" s="15">
        <v>3851</v>
      </c>
      <c r="C339" s="15" t="s">
        <v>389</v>
      </c>
      <c r="D339" s="14">
        <v>470</v>
      </c>
    </row>
    <row r="340" spans="1:4" x14ac:dyDescent="0.25">
      <c r="A340">
        <v>20</v>
      </c>
      <c r="B340" s="15">
        <v>3851</v>
      </c>
      <c r="C340" s="15" t="s">
        <v>389</v>
      </c>
      <c r="D340" s="14">
        <v>790</v>
      </c>
    </row>
    <row r="341" spans="1:4" x14ac:dyDescent="0.25">
      <c r="A341">
        <v>21</v>
      </c>
      <c r="B341">
        <v>3751</v>
      </c>
      <c r="C341" s="15" t="s">
        <v>188</v>
      </c>
      <c r="D341" s="14">
        <v>1725.5</v>
      </c>
    </row>
    <row r="342" spans="1:4" x14ac:dyDescent="0.25">
      <c r="A342" s="15">
        <v>21</v>
      </c>
      <c r="B342">
        <v>3751</v>
      </c>
      <c r="C342" s="15" t="s">
        <v>188</v>
      </c>
      <c r="D342" s="14">
        <v>294</v>
      </c>
    </row>
    <row r="343" spans="1:4" x14ac:dyDescent="0.25">
      <c r="A343" s="15">
        <v>21</v>
      </c>
      <c r="B343">
        <v>3751</v>
      </c>
      <c r="C343" s="15" t="s">
        <v>188</v>
      </c>
      <c r="D343" s="14">
        <v>436</v>
      </c>
    </row>
    <row r="344" spans="1:4" x14ac:dyDescent="0.25">
      <c r="A344" s="15">
        <v>21</v>
      </c>
      <c r="B344">
        <v>3721</v>
      </c>
      <c r="C344" s="15" t="s">
        <v>187</v>
      </c>
      <c r="D344" s="14">
        <v>425</v>
      </c>
    </row>
    <row r="345" spans="1:4" x14ac:dyDescent="0.25">
      <c r="A345" s="15">
        <v>21</v>
      </c>
      <c r="B345" s="15">
        <v>3721</v>
      </c>
      <c r="C345" s="15" t="s">
        <v>187</v>
      </c>
      <c r="D345" s="14">
        <v>214.42</v>
      </c>
    </row>
    <row r="346" spans="1:4" x14ac:dyDescent="0.25">
      <c r="A346" s="15">
        <v>21</v>
      </c>
      <c r="B346" s="15">
        <v>3721</v>
      </c>
      <c r="C346" s="15" t="s">
        <v>187</v>
      </c>
      <c r="D346" s="14">
        <v>425</v>
      </c>
    </row>
    <row r="347" spans="1:4" x14ac:dyDescent="0.25">
      <c r="A347" s="15">
        <v>21</v>
      </c>
      <c r="B347">
        <v>3711</v>
      </c>
      <c r="C347" s="15" t="s">
        <v>183</v>
      </c>
      <c r="D347" s="14">
        <v>2337</v>
      </c>
    </row>
    <row r="348" spans="1:4" x14ac:dyDescent="0.25">
      <c r="A348" s="15">
        <v>21</v>
      </c>
      <c r="B348">
        <v>3711</v>
      </c>
      <c r="C348" s="15" t="s">
        <v>183</v>
      </c>
      <c r="D348" s="14">
        <v>1927</v>
      </c>
    </row>
    <row r="349" spans="1:4" x14ac:dyDescent="0.25">
      <c r="A349">
        <v>22</v>
      </c>
      <c r="B349" s="15">
        <v>3851</v>
      </c>
      <c r="C349" s="15" t="s">
        <v>389</v>
      </c>
      <c r="D349" s="14">
        <v>1270</v>
      </c>
    </row>
    <row r="350" spans="1:4" x14ac:dyDescent="0.25">
      <c r="A350">
        <v>22</v>
      </c>
      <c r="B350" s="15">
        <v>3851</v>
      </c>
      <c r="C350" s="15" t="s">
        <v>389</v>
      </c>
      <c r="D350" s="14">
        <v>1270</v>
      </c>
    </row>
    <row r="351" spans="1:4" x14ac:dyDescent="0.25">
      <c r="A351">
        <v>23</v>
      </c>
      <c r="B351" s="15">
        <v>3711</v>
      </c>
      <c r="C351" s="15" t="s">
        <v>183</v>
      </c>
      <c r="D351" s="14">
        <v>1798</v>
      </c>
    </row>
    <row r="352" spans="1:4" x14ac:dyDescent="0.25">
      <c r="A352">
        <v>23</v>
      </c>
      <c r="B352" s="15">
        <v>3711</v>
      </c>
      <c r="C352" s="15" t="s">
        <v>183</v>
      </c>
      <c r="D352" s="14">
        <v>1798</v>
      </c>
    </row>
    <row r="353" spans="1:4" x14ac:dyDescent="0.25">
      <c r="A353">
        <v>24</v>
      </c>
      <c r="B353">
        <v>3751</v>
      </c>
      <c r="C353" s="15" t="s">
        <v>188</v>
      </c>
      <c r="D353" s="14">
        <v>8739</v>
      </c>
    </row>
    <row r="354" spans="1:4" x14ac:dyDescent="0.25">
      <c r="A354">
        <v>24</v>
      </c>
      <c r="B354">
        <v>3711</v>
      </c>
      <c r="C354" s="15" t="s">
        <v>183</v>
      </c>
      <c r="D354" s="14">
        <v>6752</v>
      </c>
    </row>
    <row r="355" spans="1:4" x14ac:dyDescent="0.25">
      <c r="A355" s="24">
        <v>25</v>
      </c>
      <c r="B355" s="15">
        <v>3721</v>
      </c>
      <c r="C355" s="15" t="s">
        <v>187</v>
      </c>
      <c r="D355" s="14">
        <v>500</v>
      </c>
    </row>
    <row r="356" spans="1:4" x14ac:dyDescent="0.25">
      <c r="A356" s="24">
        <v>25</v>
      </c>
      <c r="B356" s="15">
        <v>3721</v>
      </c>
      <c r="C356" s="15" t="s">
        <v>187</v>
      </c>
      <c r="D356" s="14">
        <v>9</v>
      </c>
    </row>
    <row r="357" spans="1:4" x14ac:dyDescent="0.25">
      <c r="A357">
        <v>26</v>
      </c>
      <c r="B357" s="15">
        <v>3751</v>
      </c>
      <c r="C357" s="15" t="s">
        <v>188</v>
      </c>
      <c r="D357" s="14">
        <v>390</v>
      </c>
    </row>
    <row r="358" spans="1:4" x14ac:dyDescent="0.25">
      <c r="A358">
        <v>26</v>
      </c>
      <c r="B358" s="15">
        <v>3751</v>
      </c>
      <c r="C358" s="15" t="s">
        <v>188</v>
      </c>
      <c r="D358" s="14">
        <v>450</v>
      </c>
    </row>
    <row r="359" spans="1:4" x14ac:dyDescent="0.25">
      <c r="A359">
        <v>26</v>
      </c>
      <c r="B359" s="15">
        <v>3751</v>
      </c>
      <c r="C359" s="15" t="s">
        <v>188</v>
      </c>
      <c r="D359" s="14">
        <v>208</v>
      </c>
    </row>
    <row r="360" spans="1:4" x14ac:dyDescent="0.25">
      <c r="A360">
        <v>26</v>
      </c>
      <c r="B360" s="15">
        <v>3751</v>
      </c>
      <c r="C360" s="15" t="s">
        <v>188</v>
      </c>
      <c r="D360" s="14">
        <v>189</v>
      </c>
    </row>
    <row r="361" spans="1:4" x14ac:dyDescent="0.25">
      <c r="A361">
        <v>26</v>
      </c>
      <c r="B361" s="15">
        <v>3751</v>
      </c>
      <c r="C361" s="15" t="s">
        <v>188</v>
      </c>
      <c r="D361" s="14">
        <v>450</v>
      </c>
    </row>
    <row r="362" spans="1:4" x14ac:dyDescent="0.25">
      <c r="A362">
        <v>26</v>
      </c>
      <c r="B362" s="15">
        <v>3791</v>
      </c>
      <c r="C362" s="15" t="s">
        <v>393</v>
      </c>
      <c r="D362" s="14">
        <v>112</v>
      </c>
    </row>
    <row r="363" spans="1:4" x14ac:dyDescent="0.25">
      <c r="A363">
        <v>26</v>
      </c>
      <c r="B363" s="15">
        <v>3791</v>
      </c>
      <c r="C363" s="15" t="s">
        <v>393</v>
      </c>
      <c r="D363" s="14">
        <v>239</v>
      </c>
    </row>
    <row r="364" spans="1:4" x14ac:dyDescent="0.25">
      <c r="A364">
        <v>26</v>
      </c>
      <c r="B364" s="15">
        <v>3751</v>
      </c>
      <c r="C364" s="15" t="s">
        <v>188</v>
      </c>
      <c r="D364" s="14">
        <v>425</v>
      </c>
    </row>
    <row r="365" spans="1:4" x14ac:dyDescent="0.25">
      <c r="A365">
        <v>26</v>
      </c>
      <c r="B365" s="15">
        <v>3751</v>
      </c>
      <c r="C365" s="15" t="s">
        <v>188</v>
      </c>
      <c r="D365" s="14">
        <v>77</v>
      </c>
    </row>
    <row r="366" spans="1:4" x14ac:dyDescent="0.25">
      <c r="A366">
        <v>27</v>
      </c>
      <c r="B366" s="15">
        <v>3751</v>
      </c>
      <c r="C366" s="15" t="s">
        <v>188</v>
      </c>
      <c r="D366" s="14">
        <v>214</v>
      </c>
    </row>
    <row r="367" spans="1:4" x14ac:dyDescent="0.25">
      <c r="A367" s="15">
        <v>27</v>
      </c>
      <c r="B367" s="15">
        <v>3751</v>
      </c>
      <c r="C367" s="15" t="s">
        <v>188</v>
      </c>
      <c r="D367" s="14">
        <v>750</v>
      </c>
    </row>
    <row r="368" spans="1:4" x14ac:dyDescent="0.25">
      <c r="A368" s="15">
        <v>27</v>
      </c>
      <c r="B368" s="15">
        <v>3751</v>
      </c>
      <c r="C368" s="15" t="s">
        <v>188</v>
      </c>
      <c r="D368" s="14">
        <v>455</v>
      </c>
    </row>
    <row r="369" spans="1:4" x14ac:dyDescent="0.25">
      <c r="A369" s="15">
        <v>27</v>
      </c>
      <c r="B369" s="15">
        <v>3751</v>
      </c>
      <c r="C369" s="15" t="s">
        <v>188</v>
      </c>
      <c r="D369" s="14">
        <v>185</v>
      </c>
    </row>
    <row r="370" spans="1:4" x14ac:dyDescent="0.25">
      <c r="A370" s="15">
        <v>27</v>
      </c>
      <c r="B370" s="15">
        <v>3751</v>
      </c>
      <c r="C370" s="15" t="s">
        <v>188</v>
      </c>
      <c r="D370" s="14">
        <v>217</v>
      </c>
    </row>
    <row r="371" spans="1:4" s="15" customFormat="1" x14ac:dyDescent="0.25">
      <c r="A371" s="15">
        <v>27</v>
      </c>
      <c r="B371" s="15">
        <v>3751</v>
      </c>
      <c r="C371" s="15" t="s">
        <v>188</v>
      </c>
      <c r="D371" s="14">
        <v>235</v>
      </c>
    </row>
    <row r="372" spans="1:4" s="15" customFormat="1" x14ac:dyDescent="0.25">
      <c r="A372" s="15">
        <v>27</v>
      </c>
      <c r="B372" s="15">
        <v>3721</v>
      </c>
      <c r="C372" s="15" t="s">
        <v>187</v>
      </c>
      <c r="D372" s="14">
        <v>66.56</v>
      </c>
    </row>
    <row r="373" spans="1:4" x14ac:dyDescent="0.25">
      <c r="A373" s="15">
        <v>27</v>
      </c>
      <c r="B373" s="15">
        <v>3721</v>
      </c>
      <c r="C373" s="15" t="s">
        <v>187</v>
      </c>
      <c r="D373" s="14">
        <v>63.73</v>
      </c>
    </row>
    <row r="374" spans="1:4" x14ac:dyDescent="0.25">
      <c r="A374" s="15">
        <v>27</v>
      </c>
      <c r="B374" s="15">
        <v>3751</v>
      </c>
      <c r="C374" s="15" t="s">
        <v>188</v>
      </c>
      <c r="D374" s="14">
        <v>552.01</v>
      </c>
    </row>
    <row r="375" spans="1:4" x14ac:dyDescent="0.25">
      <c r="A375" s="15">
        <v>27</v>
      </c>
      <c r="B375" s="15">
        <v>3751</v>
      </c>
      <c r="C375" s="15" t="s">
        <v>188</v>
      </c>
      <c r="D375" s="14">
        <v>635.01</v>
      </c>
    </row>
    <row r="376" spans="1:4" x14ac:dyDescent="0.25">
      <c r="A376" s="15">
        <v>27</v>
      </c>
      <c r="B376" s="15">
        <v>2611</v>
      </c>
      <c r="C376" s="15" t="s">
        <v>189</v>
      </c>
      <c r="D376" s="14">
        <v>700.21</v>
      </c>
    </row>
    <row r="377" spans="1:4" x14ac:dyDescent="0.25">
      <c r="A377">
        <v>28</v>
      </c>
      <c r="B377" s="15">
        <v>3751</v>
      </c>
      <c r="C377" s="15" t="s">
        <v>188</v>
      </c>
      <c r="D377" s="14">
        <v>2686.87</v>
      </c>
    </row>
    <row r="378" spans="1:4" x14ac:dyDescent="0.25">
      <c r="A378">
        <v>28</v>
      </c>
      <c r="B378" s="15">
        <v>3751</v>
      </c>
      <c r="C378" s="15" t="s">
        <v>188</v>
      </c>
      <c r="D378" s="14">
        <v>224.01</v>
      </c>
    </row>
    <row r="379" spans="1:4" x14ac:dyDescent="0.25">
      <c r="A379">
        <v>28</v>
      </c>
      <c r="B379" s="15">
        <v>3751</v>
      </c>
      <c r="C379" s="15" t="s">
        <v>188</v>
      </c>
      <c r="D379" s="14">
        <v>197</v>
      </c>
    </row>
    <row r="380" spans="1:4" x14ac:dyDescent="0.25">
      <c r="A380">
        <v>28</v>
      </c>
      <c r="B380" s="15">
        <v>3751</v>
      </c>
      <c r="C380" s="15" t="s">
        <v>188</v>
      </c>
      <c r="D380" s="14">
        <v>139</v>
      </c>
    </row>
    <row r="381" spans="1:4" x14ac:dyDescent="0.25">
      <c r="A381">
        <v>28</v>
      </c>
      <c r="B381" s="15">
        <v>3751</v>
      </c>
      <c r="C381" s="15" t="s">
        <v>188</v>
      </c>
      <c r="D381" s="14">
        <v>231.11</v>
      </c>
    </row>
    <row r="382" spans="1:4" x14ac:dyDescent="0.25">
      <c r="A382">
        <v>29</v>
      </c>
      <c r="B382" s="15">
        <v>3721</v>
      </c>
      <c r="C382" s="15" t="s">
        <v>187</v>
      </c>
      <c r="D382" s="14">
        <v>127</v>
      </c>
    </row>
    <row r="383" spans="1:4" x14ac:dyDescent="0.25">
      <c r="A383">
        <v>29</v>
      </c>
      <c r="B383" s="15">
        <v>3721</v>
      </c>
      <c r="C383" s="15" t="s">
        <v>187</v>
      </c>
      <c r="D383" s="14">
        <v>129</v>
      </c>
    </row>
    <row r="384" spans="1:4" x14ac:dyDescent="0.25">
      <c r="A384">
        <v>29</v>
      </c>
      <c r="B384" s="15">
        <v>2611</v>
      </c>
      <c r="C384" s="15" t="s">
        <v>189</v>
      </c>
      <c r="D384" s="14">
        <v>611.44000000000005</v>
      </c>
    </row>
    <row r="385" spans="1:4" x14ac:dyDescent="0.25">
      <c r="A385">
        <v>29</v>
      </c>
      <c r="B385" s="15">
        <v>2611</v>
      </c>
      <c r="C385" s="15" t="s">
        <v>189</v>
      </c>
      <c r="D385" s="14">
        <v>1033.8800000000001</v>
      </c>
    </row>
    <row r="386" spans="1:4" x14ac:dyDescent="0.25">
      <c r="A386">
        <v>29</v>
      </c>
      <c r="B386" s="15">
        <v>3751</v>
      </c>
      <c r="C386" s="15" t="s">
        <v>188</v>
      </c>
      <c r="D386" s="14">
        <v>3582.5</v>
      </c>
    </row>
    <row r="387" spans="1:4" x14ac:dyDescent="0.25">
      <c r="A387">
        <v>29</v>
      </c>
      <c r="B387" s="15">
        <v>3751</v>
      </c>
      <c r="C387" s="15" t="s">
        <v>188</v>
      </c>
      <c r="D387" s="14">
        <v>3582.5</v>
      </c>
    </row>
    <row r="388" spans="1:4" x14ac:dyDescent="0.25">
      <c r="A388">
        <v>29</v>
      </c>
      <c r="B388" s="15">
        <v>3751</v>
      </c>
      <c r="C388" s="15" t="s">
        <v>188</v>
      </c>
      <c r="D388" s="14">
        <v>765</v>
      </c>
    </row>
    <row r="389" spans="1:4" x14ac:dyDescent="0.25">
      <c r="A389">
        <v>30</v>
      </c>
      <c r="B389" s="15">
        <v>3751</v>
      </c>
      <c r="C389" s="15" t="s">
        <v>188</v>
      </c>
      <c r="D389" s="14">
        <v>3852.5</v>
      </c>
    </row>
    <row r="390" spans="1:4" x14ac:dyDescent="0.25">
      <c r="A390">
        <v>30</v>
      </c>
      <c r="B390" s="15">
        <v>3751</v>
      </c>
      <c r="C390" s="15" t="s">
        <v>188</v>
      </c>
      <c r="D390" s="14">
        <v>1329</v>
      </c>
    </row>
    <row r="391" spans="1:4" x14ac:dyDescent="0.25">
      <c r="A391">
        <v>30</v>
      </c>
      <c r="B391" s="15">
        <v>3751</v>
      </c>
      <c r="C391" s="15" t="s">
        <v>188</v>
      </c>
      <c r="D391" s="14">
        <v>448</v>
      </c>
    </row>
    <row r="392" spans="1:4" x14ac:dyDescent="0.25">
      <c r="A392">
        <v>30</v>
      </c>
      <c r="B392" s="15">
        <v>3751</v>
      </c>
      <c r="C392" s="15" t="s">
        <v>188</v>
      </c>
      <c r="D392" s="14">
        <v>1275</v>
      </c>
    </row>
    <row r="393" spans="1:4" x14ac:dyDescent="0.25">
      <c r="A393">
        <v>31</v>
      </c>
      <c r="B393">
        <v>3751</v>
      </c>
      <c r="C393" s="15" t="s">
        <v>188</v>
      </c>
      <c r="D393" s="14">
        <v>951.92</v>
      </c>
    </row>
    <row r="394" spans="1:4" x14ac:dyDescent="0.25">
      <c r="A394" s="15">
        <v>31</v>
      </c>
      <c r="B394">
        <v>3751</v>
      </c>
      <c r="C394" s="15" t="s">
        <v>188</v>
      </c>
      <c r="D394" s="14">
        <v>2380</v>
      </c>
    </row>
    <row r="395" spans="1:4" x14ac:dyDescent="0.25">
      <c r="A395">
        <v>32</v>
      </c>
      <c r="B395" s="15">
        <v>3751</v>
      </c>
      <c r="C395" s="15" t="s">
        <v>188</v>
      </c>
      <c r="D395" s="14">
        <v>2059.89</v>
      </c>
    </row>
    <row r="396" spans="1:4" x14ac:dyDescent="0.25">
      <c r="A396" s="15">
        <v>32</v>
      </c>
      <c r="B396" s="15">
        <v>3721</v>
      </c>
      <c r="C396" s="15" t="s">
        <v>187</v>
      </c>
      <c r="D396" s="14">
        <v>594</v>
      </c>
    </row>
    <row r="397" spans="1:4" x14ac:dyDescent="0.25">
      <c r="A397" s="15">
        <v>32</v>
      </c>
      <c r="B397" s="15">
        <v>3721</v>
      </c>
      <c r="C397" s="15" t="s">
        <v>187</v>
      </c>
      <c r="D397" s="14">
        <v>535</v>
      </c>
    </row>
    <row r="398" spans="1:4" x14ac:dyDescent="0.25">
      <c r="A398" s="15">
        <v>32</v>
      </c>
      <c r="B398" s="15">
        <v>3751</v>
      </c>
      <c r="C398" s="15" t="s">
        <v>188</v>
      </c>
      <c r="D398" s="14">
        <v>506.94</v>
      </c>
    </row>
    <row r="399" spans="1:4" x14ac:dyDescent="0.25">
      <c r="A399" s="15">
        <v>32</v>
      </c>
      <c r="B399" s="15">
        <v>3721</v>
      </c>
      <c r="C399" s="15" t="s">
        <v>187</v>
      </c>
      <c r="D399" s="14">
        <v>665.78</v>
      </c>
    </row>
    <row r="400" spans="1:4" x14ac:dyDescent="0.25">
      <c r="A400">
        <v>33</v>
      </c>
      <c r="B400" s="15">
        <v>3851</v>
      </c>
      <c r="C400" s="15" t="s">
        <v>389</v>
      </c>
      <c r="D400" s="14">
        <v>1078.2</v>
      </c>
    </row>
    <row r="401" spans="1:4" x14ac:dyDescent="0.25">
      <c r="A401" s="15">
        <v>33</v>
      </c>
      <c r="B401" s="15">
        <v>3851</v>
      </c>
      <c r="C401" s="15" t="s">
        <v>389</v>
      </c>
      <c r="D401" s="14">
        <v>473</v>
      </c>
    </row>
    <row r="402" spans="1:4" x14ac:dyDescent="0.25">
      <c r="A402" s="15">
        <v>33</v>
      </c>
      <c r="B402" s="15">
        <v>3851</v>
      </c>
      <c r="C402" s="15" t="s">
        <v>389</v>
      </c>
      <c r="D402" s="14">
        <v>81</v>
      </c>
    </row>
    <row r="403" spans="1:4" x14ac:dyDescent="0.25">
      <c r="A403" s="15">
        <v>33</v>
      </c>
      <c r="B403" s="15">
        <v>3851</v>
      </c>
      <c r="C403" s="15" t="s">
        <v>389</v>
      </c>
      <c r="D403" s="14">
        <v>2585.41</v>
      </c>
    </row>
    <row r="404" spans="1:4" x14ac:dyDescent="0.25">
      <c r="A404">
        <v>34</v>
      </c>
      <c r="B404" s="15">
        <v>3751</v>
      </c>
      <c r="C404" s="15" t="s">
        <v>188</v>
      </c>
      <c r="D404" s="14">
        <v>130</v>
      </c>
    </row>
    <row r="405" spans="1:4" x14ac:dyDescent="0.25">
      <c r="A405" s="15">
        <v>34</v>
      </c>
      <c r="B405" s="15">
        <v>3751</v>
      </c>
      <c r="C405" s="15" t="s">
        <v>188</v>
      </c>
      <c r="D405" s="14">
        <v>380</v>
      </c>
    </row>
    <row r="406" spans="1:4" x14ac:dyDescent="0.25">
      <c r="A406" s="15">
        <v>34</v>
      </c>
      <c r="B406" s="15">
        <v>3751</v>
      </c>
      <c r="C406" s="15" t="s">
        <v>188</v>
      </c>
      <c r="D406" s="14">
        <v>80</v>
      </c>
    </row>
    <row r="407" spans="1:4" x14ac:dyDescent="0.25">
      <c r="A407" s="15">
        <v>34</v>
      </c>
      <c r="B407" s="15">
        <v>3751</v>
      </c>
      <c r="C407" s="15" t="s">
        <v>188</v>
      </c>
      <c r="D407" s="14">
        <v>490</v>
      </c>
    </row>
    <row r="408" spans="1:4" x14ac:dyDescent="0.25">
      <c r="A408" s="15">
        <v>34</v>
      </c>
      <c r="B408" s="15">
        <v>3751</v>
      </c>
      <c r="C408" s="15" t="s">
        <v>188</v>
      </c>
      <c r="D408" s="14">
        <v>490</v>
      </c>
    </row>
    <row r="409" spans="1:4" x14ac:dyDescent="0.25">
      <c r="A409" s="15">
        <v>34</v>
      </c>
      <c r="B409" s="15">
        <v>3751</v>
      </c>
      <c r="C409" s="15" t="s">
        <v>188</v>
      </c>
      <c r="D409" s="14">
        <v>260</v>
      </c>
    </row>
    <row r="410" spans="1:4" x14ac:dyDescent="0.25">
      <c r="A410" s="15">
        <v>34</v>
      </c>
      <c r="B410" s="15">
        <v>3751</v>
      </c>
      <c r="C410" s="15" t="s">
        <v>188</v>
      </c>
      <c r="D410" s="14">
        <v>202</v>
      </c>
    </row>
    <row r="411" spans="1:4" x14ac:dyDescent="0.25">
      <c r="A411" s="15">
        <v>34</v>
      </c>
      <c r="B411" s="15">
        <v>2611</v>
      </c>
      <c r="C411" s="15" t="s">
        <v>189</v>
      </c>
      <c r="D411" s="14">
        <v>500</v>
      </c>
    </row>
    <row r="412" spans="1:4" x14ac:dyDescent="0.25">
      <c r="A412" s="15">
        <v>34</v>
      </c>
      <c r="B412" s="15">
        <v>2611</v>
      </c>
      <c r="C412" s="15" t="s">
        <v>189</v>
      </c>
      <c r="D412" s="14">
        <v>300.08999999999997</v>
      </c>
    </row>
    <row r="413" spans="1:4" x14ac:dyDescent="0.25">
      <c r="A413">
        <v>35</v>
      </c>
      <c r="B413" s="15">
        <v>3751</v>
      </c>
      <c r="C413" s="15" t="s">
        <v>188</v>
      </c>
      <c r="D413" s="14">
        <v>5600</v>
      </c>
    </row>
    <row r="414" spans="1:4" x14ac:dyDescent="0.25">
      <c r="A414" s="15">
        <v>35</v>
      </c>
      <c r="B414" s="15">
        <v>3721</v>
      </c>
      <c r="C414" s="15" t="s">
        <v>187</v>
      </c>
      <c r="D414" s="14">
        <v>396</v>
      </c>
    </row>
    <row r="415" spans="1:4" x14ac:dyDescent="0.25">
      <c r="A415" s="15">
        <v>35</v>
      </c>
      <c r="B415" s="15">
        <v>3751</v>
      </c>
      <c r="C415" s="15" t="s">
        <v>188</v>
      </c>
      <c r="D415" s="14">
        <v>146</v>
      </c>
    </row>
    <row r="416" spans="1:4" x14ac:dyDescent="0.25">
      <c r="A416" s="15">
        <v>35</v>
      </c>
      <c r="B416" s="15">
        <v>3721</v>
      </c>
      <c r="C416" s="15" t="s">
        <v>187</v>
      </c>
      <c r="D416" s="14">
        <v>120</v>
      </c>
    </row>
    <row r="417" spans="1:4" x14ac:dyDescent="0.25">
      <c r="A417" s="15">
        <v>35</v>
      </c>
      <c r="B417" s="15">
        <v>3751</v>
      </c>
      <c r="C417" s="15" t="s">
        <v>188</v>
      </c>
      <c r="D417" s="14">
        <v>195</v>
      </c>
    </row>
    <row r="418" spans="1:4" x14ac:dyDescent="0.25">
      <c r="A418" s="15">
        <v>35</v>
      </c>
      <c r="B418" s="15">
        <v>3751</v>
      </c>
      <c r="C418" s="15" t="s">
        <v>188</v>
      </c>
      <c r="D418" s="14">
        <v>154</v>
      </c>
    </row>
    <row r="419" spans="1:4" x14ac:dyDescent="0.25">
      <c r="A419" s="15">
        <v>35</v>
      </c>
      <c r="B419" s="15">
        <v>3721</v>
      </c>
      <c r="C419" s="15" t="s">
        <v>187</v>
      </c>
      <c r="D419" s="14">
        <v>130</v>
      </c>
    </row>
    <row r="420" spans="1:4" x14ac:dyDescent="0.25">
      <c r="A420" s="15">
        <v>35</v>
      </c>
      <c r="B420" s="15">
        <v>3721</v>
      </c>
      <c r="C420" s="15" t="s">
        <v>187</v>
      </c>
      <c r="D420" s="14">
        <v>80</v>
      </c>
    </row>
    <row r="421" spans="1:4" x14ac:dyDescent="0.25">
      <c r="A421" s="15">
        <v>35</v>
      </c>
      <c r="B421" s="15">
        <v>3751</v>
      </c>
      <c r="C421" s="15" t="s">
        <v>188</v>
      </c>
      <c r="D421" s="14">
        <v>215</v>
      </c>
    </row>
    <row r="422" spans="1:4" x14ac:dyDescent="0.25">
      <c r="A422" s="15">
        <v>35</v>
      </c>
      <c r="B422" s="15">
        <v>3751</v>
      </c>
      <c r="C422" s="15" t="s">
        <v>188</v>
      </c>
      <c r="D422" s="14">
        <v>197</v>
      </c>
    </row>
    <row r="423" spans="1:4" x14ac:dyDescent="0.25">
      <c r="A423" s="15">
        <v>35</v>
      </c>
      <c r="B423" s="15">
        <v>3721</v>
      </c>
      <c r="C423" s="15" t="s">
        <v>187</v>
      </c>
      <c r="D423" s="14">
        <v>70</v>
      </c>
    </row>
    <row r="424" spans="1:4" x14ac:dyDescent="0.25">
      <c r="A424" s="15">
        <v>35</v>
      </c>
      <c r="B424" s="15">
        <v>3721</v>
      </c>
      <c r="C424" s="15" t="s">
        <v>187</v>
      </c>
      <c r="D424" s="14">
        <v>80.69</v>
      </c>
    </row>
    <row r="425" spans="1:4" x14ac:dyDescent="0.25">
      <c r="A425" s="15">
        <v>35</v>
      </c>
      <c r="B425" s="15">
        <v>3751</v>
      </c>
      <c r="C425" s="15" t="s">
        <v>188</v>
      </c>
      <c r="D425" s="14">
        <v>217</v>
      </c>
    </row>
    <row r="426" spans="1:4" x14ac:dyDescent="0.25">
      <c r="A426" s="15">
        <v>35</v>
      </c>
      <c r="B426" s="15">
        <v>3721</v>
      </c>
      <c r="C426" s="15" t="s">
        <v>187</v>
      </c>
      <c r="D426" s="14">
        <v>86.9</v>
      </c>
    </row>
    <row r="427" spans="1:4" x14ac:dyDescent="0.25">
      <c r="A427" s="15">
        <v>35</v>
      </c>
      <c r="B427" s="15">
        <v>3751</v>
      </c>
      <c r="C427" s="15" t="s">
        <v>188</v>
      </c>
      <c r="D427" s="14">
        <v>60.5</v>
      </c>
    </row>
    <row r="428" spans="1:4" x14ac:dyDescent="0.25">
      <c r="A428" s="15">
        <v>35</v>
      </c>
      <c r="B428" s="15">
        <v>3721</v>
      </c>
      <c r="C428" s="15" t="s">
        <v>187</v>
      </c>
      <c r="D428" s="14">
        <v>76.25</v>
      </c>
    </row>
    <row r="429" spans="1:4" x14ac:dyDescent="0.25">
      <c r="A429" s="15">
        <v>35</v>
      </c>
      <c r="B429" s="15">
        <v>3751</v>
      </c>
      <c r="C429" s="15" t="s">
        <v>188</v>
      </c>
      <c r="D429" s="14">
        <v>186.01</v>
      </c>
    </row>
    <row r="430" spans="1:4" x14ac:dyDescent="0.25">
      <c r="A430" s="15">
        <v>35</v>
      </c>
      <c r="B430" s="15">
        <v>3751</v>
      </c>
      <c r="C430" s="15" t="s">
        <v>188</v>
      </c>
      <c r="D430" s="14">
        <v>153.99</v>
      </c>
    </row>
    <row r="431" spans="1:4" x14ac:dyDescent="0.25">
      <c r="A431" s="15">
        <v>35</v>
      </c>
      <c r="B431" s="15">
        <v>3721</v>
      </c>
      <c r="C431" s="15" t="s">
        <v>187</v>
      </c>
      <c r="D431" s="14">
        <v>134.44999999999999</v>
      </c>
    </row>
    <row r="432" spans="1:4" x14ac:dyDescent="0.25">
      <c r="A432" s="15">
        <v>35</v>
      </c>
      <c r="B432" s="15">
        <v>3751</v>
      </c>
      <c r="C432" s="15" t="s">
        <v>188</v>
      </c>
      <c r="D432" s="14">
        <v>109</v>
      </c>
    </row>
    <row r="433" spans="1:5" x14ac:dyDescent="0.25">
      <c r="A433" s="15">
        <v>35</v>
      </c>
      <c r="B433" s="15">
        <v>3721</v>
      </c>
      <c r="C433" s="15" t="s">
        <v>187</v>
      </c>
      <c r="D433" s="14">
        <v>87.45</v>
      </c>
    </row>
    <row r="434" spans="1:5" x14ac:dyDescent="0.25">
      <c r="A434" s="15">
        <v>35</v>
      </c>
      <c r="B434" s="15">
        <v>3751</v>
      </c>
      <c r="C434" s="15" t="s">
        <v>188</v>
      </c>
      <c r="D434" s="14">
        <v>250</v>
      </c>
    </row>
    <row r="435" spans="1:5" x14ac:dyDescent="0.25">
      <c r="A435" s="15">
        <v>35</v>
      </c>
      <c r="B435" s="15">
        <v>3751</v>
      </c>
      <c r="C435" s="15" t="s">
        <v>188</v>
      </c>
      <c r="D435" s="14">
        <v>170.01</v>
      </c>
    </row>
    <row r="436" spans="1:5" x14ac:dyDescent="0.25">
      <c r="A436" s="15">
        <v>35</v>
      </c>
      <c r="B436" s="15">
        <v>3721</v>
      </c>
      <c r="C436" s="15" t="s">
        <v>187</v>
      </c>
      <c r="D436" s="14">
        <v>99.15</v>
      </c>
    </row>
    <row r="437" spans="1:5" x14ac:dyDescent="0.25">
      <c r="A437" s="15">
        <v>35</v>
      </c>
      <c r="B437" s="15">
        <v>3751</v>
      </c>
      <c r="C437" s="15" t="s">
        <v>188</v>
      </c>
      <c r="D437" s="14">
        <v>250</v>
      </c>
    </row>
    <row r="438" spans="1:5" x14ac:dyDescent="0.25">
      <c r="A438" s="15">
        <v>35</v>
      </c>
      <c r="B438" s="15">
        <v>3721</v>
      </c>
      <c r="C438" s="15" t="s">
        <v>187</v>
      </c>
      <c r="D438" s="14">
        <v>159.96</v>
      </c>
    </row>
    <row r="439" spans="1:5" x14ac:dyDescent="0.25">
      <c r="A439" s="15">
        <v>35</v>
      </c>
      <c r="B439" s="15">
        <v>3721</v>
      </c>
      <c r="C439" s="15" t="s">
        <v>187</v>
      </c>
      <c r="D439" s="14">
        <v>195</v>
      </c>
    </row>
    <row r="440" spans="1:5" x14ac:dyDescent="0.25">
      <c r="A440" s="15">
        <v>35</v>
      </c>
      <c r="B440" s="15">
        <v>3751</v>
      </c>
      <c r="C440" s="15" t="s">
        <v>188</v>
      </c>
      <c r="D440" s="14">
        <v>105</v>
      </c>
    </row>
    <row r="441" spans="1:5" x14ac:dyDescent="0.25">
      <c r="A441" s="15">
        <v>35</v>
      </c>
      <c r="B441" s="15">
        <v>3721</v>
      </c>
      <c r="C441" s="15" t="s">
        <v>187</v>
      </c>
      <c r="D441" s="14">
        <v>83.55</v>
      </c>
    </row>
    <row r="442" spans="1:5" x14ac:dyDescent="0.25">
      <c r="B442" s="15"/>
      <c r="C442" s="15"/>
      <c r="D442" s="14"/>
    </row>
    <row r="443" spans="1:5" x14ac:dyDescent="0.25">
      <c r="A443" s="25"/>
      <c r="B443" s="25"/>
      <c r="C443" s="25"/>
      <c r="D443" s="25"/>
      <c r="E443" t="s">
        <v>398</v>
      </c>
    </row>
    <row r="444" spans="1:5" x14ac:dyDescent="0.25">
      <c r="A444">
        <v>1</v>
      </c>
      <c r="B444" s="15">
        <v>3751</v>
      </c>
      <c r="C444" s="15" t="s">
        <v>188</v>
      </c>
      <c r="D444" s="14">
        <v>1021.21</v>
      </c>
    </row>
    <row r="445" spans="1:5" x14ac:dyDescent="0.25">
      <c r="A445" s="15">
        <v>1</v>
      </c>
      <c r="B445">
        <v>2611</v>
      </c>
      <c r="C445" t="s">
        <v>189</v>
      </c>
      <c r="D445" s="14">
        <v>500.09</v>
      </c>
    </row>
    <row r="446" spans="1:5" x14ac:dyDescent="0.25">
      <c r="A446" s="15">
        <v>1</v>
      </c>
      <c r="B446">
        <v>3751</v>
      </c>
      <c r="C446" t="s">
        <v>188</v>
      </c>
      <c r="D446" s="14">
        <v>205</v>
      </c>
    </row>
    <row r="447" spans="1:5" x14ac:dyDescent="0.25">
      <c r="A447">
        <v>2</v>
      </c>
      <c r="B447" s="15">
        <v>3751</v>
      </c>
      <c r="C447" s="15" t="s">
        <v>188</v>
      </c>
      <c r="D447" s="14">
        <v>1475.6</v>
      </c>
    </row>
    <row r="448" spans="1:5" x14ac:dyDescent="0.25">
      <c r="A448">
        <v>2</v>
      </c>
      <c r="B448">
        <v>3751</v>
      </c>
      <c r="C448" t="s">
        <v>188</v>
      </c>
      <c r="D448" s="14">
        <v>400</v>
      </c>
    </row>
    <row r="449" spans="1:4" x14ac:dyDescent="0.25">
      <c r="A449">
        <v>2</v>
      </c>
      <c r="B449">
        <v>3751</v>
      </c>
      <c r="C449" t="s">
        <v>188</v>
      </c>
      <c r="D449" s="14">
        <v>205</v>
      </c>
    </row>
    <row r="450" spans="1:4" x14ac:dyDescent="0.25">
      <c r="A450">
        <v>3</v>
      </c>
      <c r="B450">
        <v>3711</v>
      </c>
      <c r="C450" t="s">
        <v>183</v>
      </c>
      <c r="D450" s="14">
        <v>1089</v>
      </c>
    </row>
    <row r="451" spans="1:4" x14ac:dyDescent="0.25">
      <c r="A451">
        <v>3</v>
      </c>
      <c r="B451">
        <v>3711</v>
      </c>
      <c r="C451" t="s">
        <v>183</v>
      </c>
      <c r="D451" s="14">
        <v>2699</v>
      </c>
    </row>
    <row r="452" spans="1:4" x14ac:dyDescent="0.25">
      <c r="A452">
        <v>4</v>
      </c>
      <c r="B452" s="15">
        <v>3851</v>
      </c>
      <c r="C452" s="15" t="s">
        <v>389</v>
      </c>
      <c r="D452" s="14">
        <v>2272</v>
      </c>
    </row>
    <row r="453" spans="1:4" x14ac:dyDescent="0.25">
      <c r="A453">
        <v>5</v>
      </c>
      <c r="B453">
        <v>3751</v>
      </c>
      <c r="C453" t="s">
        <v>188</v>
      </c>
      <c r="D453" s="14">
        <v>167</v>
      </c>
    </row>
    <row r="454" spans="1:4" x14ac:dyDescent="0.25">
      <c r="A454">
        <v>5</v>
      </c>
      <c r="B454">
        <v>3751</v>
      </c>
      <c r="C454" t="s">
        <v>188</v>
      </c>
      <c r="D454" s="14">
        <v>285</v>
      </c>
    </row>
    <row r="455" spans="1:4" x14ac:dyDescent="0.25">
      <c r="A455">
        <v>5</v>
      </c>
      <c r="B455">
        <v>3721</v>
      </c>
      <c r="C455" t="s">
        <v>187</v>
      </c>
      <c r="D455" s="14">
        <v>396</v>
      </c>
    </row>
    <row r="456" spans="1:4" x14ac:dyDescent="0.25">
      <c r="A456" s="15">
        <v>5</v>
      </c>
      <c r="B456">
        <v>3721</v>
      </c>
      <c r="C456" t="s">
        <v>187</v>
      </c>
      <c r="D456" s="14">
        <v>440</v>
      </c>
    </row>
    <row r="457" spans="1:4" x14ac:dyDescent="0.25">
      <c r="A457" s="15">
        <v>5</v>
      </c>
      <c r="B457">
        <v>3721</v>
      </c>
      <c r="C457" t="s">
        <v>187</v>
      </c>
      <c r="D457" s="14">
        <v>75</v>
      </c>
    </row>
    <row r="458" spans="1:4" x14ac:dyDescent="0.25">
      <c r="A458">
        <v>6</v>
      </c>
      <c r="B458">
        <v>3751</v>
      </c>
      <c r="C458" t="s">
        <v>188</v>
      </c>
      <c r="D458" s="14">
        <v>224</v>
      </c>
    </row>
    <row r="459" spans="1:4" x14ac:dyDescent="0.25">
      <c r="A459">
        <v>6</v>
      </c>
      <c r="B459">
        <v>3791</v>
      </c>
      <c r="C459" s="15" t="s">
        <v>393</v>
      </c>
      <c r="D459" s="14">
        <v>163</v>
      </c>
    </row>
    <row r="460" spans="1:4" x14ac:dyDescent="0.25">
      <c r="A460">
        <v>6</v>
      </c>
      <c r="B460">
        <v>3721</v>
      </c>
      <c r="C460" t="s">
        <v>187</v>
      </c>
      <c r="D460" s="14">
        <v>375</v>
      </c>
    </row>
    <row r="461" spans="1:4" x14ac:dyDescent="0.25">
      <c r="A461">
        <v>6</v>
      </c>
      <c r="B461">
        <v>3721</v>
      </c>
      <c r="C461" t="s">
        <v>187</v>
      </c>
      <c r="D461" s="14">
        <v>328.5</v>
      </c>
    </row>
    <row r="462" spans="1:4" x14ac:dyDescent="0.25">
      <c r="A462">
        <v>6</v>
      </c>
      <c r="B462">
        <v>3721</v>
      </c>
      <c r="C462" t="s">
        <v>187</v>
      </c>
      <c r="D462" s="14">
        <v>394</v>
      </c>
    </row>
    <row r="463" spans="1:4" x14ac:dyDescent="0.25">
      <c r="A463">
        <v>7</v>
      </c>
      <c r="B463">
        <v>3751</v>
      </c>
      <c r="C463" t="s">
        <v>188</v>
      </c>
      <c r="D463" s="14">
        <v>950</v>
      </c>
    </row>
    <row r="464" spans="1:4" x14ac:dyDescent="0.25">
      <c r="A464">
        <v>7</v>
      </c>
      <c r="B464">
        <v>3751</v>
      </c>
      <c r="C464" t="s">
        <v>188</v>
      </c>
      <c r="D464" s="14">
        <v>114</v>
      </c>
    </row>
    <row r="465" spans="1:4" x14ac:dyDescent="0.25">
      <c r="A465">
        <v>7</v>
      </c>
      <c r="B465">
        <v>3751</v>
      </c>
      <c r="C465" t="s">
        <v>188</v>
      </c>
      <c r="D465" s="14">
        <v>121</v>
      </c>
    </row>
    <row r="466" spans="1:4" x14ac:dyDescent="0.25">
      <c r="A466">
        <v>7</v>
      </c>
      <c r="B466">
        <v>2611</v>
      </c>
      <c r="C466" t="s">
        <v>189</v>
      </c>
      <c r="D466" s="14">
        <v>800.1</v>
      </c>
    </row>
    <row r="467" spans="1:4" x14ac:dyDescent="0.25">
      <c r="A467">
        <v>8</v>
      </c>
      <c r="B467">
        <v>3751</v>
      </c>
      <c r="C467" t="s">
        <v>188</v>
      </c>
      <c r="D467" s="14">
        <v>1553.5</v>
      </c>
    </row>
    <row r="468" spans="1:4" x14ac:dyDescent="0.25">
      <c r="A468">
        <v>8</v>
      </c>
      <c r="B468">
        <v>3751</v>
      </c>
      <c r="C468" t="s">
        <v>188</v>
      </c>
      <c r="D468" s="14">
        <v>225</v>
      </c>
    </row>
    <row r="469" spans="1:4" x14ac:dyDescent="0.25">
      <c r="A469">
        <v>8</v>
      </c>
      <c r="B469">
        <v>3751</v>
      </c>
      <c r="C469" t="s">
        <v>188</v>
      </c>
      <c r="D469" s="14">
        <v>304</v>
      </c>
    </row>
    <row r="470" spans="1:4" x14ac:dyDescent="0.25">
      <c r="A470">
        <v>9</v>
      </c>
      <c r="B470" s="15">
        <v>3851</v>
      </c>
      <c r="C470" s="15" t="s">
        <v>389</v>
      </c>
      <c r="D470">
        <v>4634</v>
      </c>
    </row>
    <row r="471" spans="1:4" x14ac:dyDescent="0.25">
      <c r="A471">
        <v>10</v>
      </c>
      <c r="B471" s="15">
        <v>3851</v>
      </c>
      <c r="C471" s="15" t="s">
        <v>389</v>
      </c>
      <c r="D471">
        <v>879.6</v>
      </c>
    </row>
    <row r="472" spans="1:4" x14ac:dyDescent="0.25">
      <c r="A472">
        <v>11</v>
      </c>
      <c r="B472">
        <v>3751</v>
      </c>
      <c r="C472" t="s">
        <v>188</v>
      </c>
      <c r="D472" s="14">
        <v>604.25</v>
      </c>
    </row>
    <row r="473" spans="1:4" x14ac:dyDescent="0.25">
      <c r="A473">
        <v>11</v>
      </c>
      <c r="B473">
        <v>3751</v>
      </c>
      <c r="C473" t="s">
        <v>188</v>
      </c>
      <c r="D473" s="14">
        <v>59</v>
      </c>
    </row>
    <row r="474" spans="1:4" x14ac:dyDescent="0.25">
      <c r="A474">
        <v>11</v>
      </c>
      <c r="B474">
        <v>3721</v>
      </c>
      <c r="C474" t="s">
        <v>187</v>
      </c>
      <c r="D474" s="14">
        <v>178</v>
      </c>
    </row>
    <row r="475" spans="1:4" x14ac:dyDescent="0.25">
      <c r="A475">
        <v>11</v>
      </c>
      <c r="B475">
        <v>3721</v>
      </c>
      <c r="C475" t="s">
        <v>187</v>
      </c>
      <c r="D475" s="14">
        <v>610</v>
      </c>
    </row>
    <row r="476" spans="1:4" x14ac:dyDescent="0.25">
      <c r="A476">
        <v>11</v>
      </c>
      <c r="B476">
        <v>3721</v>
      </c>
      <c r="C476" t="s">
        <v>187</v>
      </c>
      <c r="D476" s="14">
        <v>149</v>
      </c>
    </row>
    <row r="477" spans="1:4" x14ac:dyDescent="0.25">
      <c r="A477">
        <v>11</v>
      </c>
      <c r="B477">
        <v>3721</v>
      </c>
      <c r="C477" t="s">
        <v>187</v>
      </c>
      <c r="D477" s="14">
        <v>378</v>
      </c>
    </row>
    <row r="478" spans="1:4" x14ac:dyDescent="0.25">
      <c r="A478">
        <v>11</v>
      </c>
      <c r="B478">
        <v>2611</v>
      </c>
      <c r="C478" t="s">
        <v>189</v>
      </c>
      <c r="D478" s="14">
        <v>500</v>
      </c>
    </row>
    <row r="479" spans="1:4" x14ac:dyDescent="0.25">
      <c r="A479">
        <v>11</v>
      </c>
      <c r="B479">
        <v>2611</v>
      </c>
      <c r="C479" t="s">
        <v>189</v>
      </c>
      <c r="D479" s="14">
        <v>860.13</v>
      </c>
    </row>
    <row r="480" spans="1:4" x14ac:dyDescent="0.25">
      <c r="A480">
        <v>11</v>
      </c>
      <c r="B480">
        <v>2611</v>
      </c>
      <c r="C480" t="s">
        <v>189</v>
      </c>
      <c r="D480" s="14">
        <v>500</v>
      </c>
    </row>
    <row r="481" spans="1:4" x14ac:dyDescent="0.25">
      <c r="A481">
        <v>12</v>
      </c>
      <c r="B481" s="15">
        <v>3721</v>
      </c>
      <c r="C481" s="15" t="s">
        <v>187</v>
      </c>
      <c r="D481" s="14">
        <v>737</v>
      </c>
    </row>
    <row r="482" spans="1:4" x14ac:dyDescent="0.25">
      <c r="A482">
        <v>12</v>
      </c>
      <c r="B482" s="15">
        <v>3721</v>
      </c>
      <c r="C482" s="15" t="s">
        <v>187</v>
      </c>
      <c r="D482" s="14">
        <v>200</v>
      </c>
    </row>
    <row r="483" spans="1:4" x14ac:dyDescent="0.25">
      <c r="A483">
        <v>13</v>
      </c>
      <c r="B483" s="15">
        <v>3721</v>
      </c>
      <c r="C483" s="15" t="s">
        <v>187</v>
      </c>
      <c r="D483" s="14">
        <v>425</v>
      </c>
    </row>
    <row r="484" spans="1:4" x14ac:dyDescent="0.25">
      <c r="A484">
        <v>13</v>
      </c>
      <c r="B484" s="15">
        <v>3721</v>
      </c>
      <c r="C484" s="15" t="s">
        <v>187</v>
      </c>
      <c r="D484" s="14">
        <v>425</v>
      </c>
    </row>
    <row r="485" spans="1:4" x14ac:dyDescent="0.25">
      <c r="A485">
        <v>13</v>
      </c>
      <c r="B485" s="15">
        <v>3751</v>
      </c>
      <c r="C485" s="15" t="s">
        <v>188</v>
      </c>
      <c r="D485" s="14">
        <v>345</v>
      </c>
    </row>
    <row r="486" spans="1:4" x14ac:dyDescent="0.25">
      <c r="A486">
        <v>14</v>
      </c>
      <c r="B486">
        <v>3751</v>
      </c>
      <c r="C486" t="s">
        <v>188</v>
      </c>
      <c r="D486" s="14">
        <v>1532</v>
      </c>
    </row>
    <row r="487" spans="1:4" x14ac:dyDescent="0.25">
      <c r="A487">
        <v>15</v>
      </c>
      <c r="B487" s="15">
        <v>2611</v>
      </c>
      <c r="C487" s="15" t="s">
        <v>189</v>
      </c>
      <c r="D487" s="14">
        <v>1090.05</v>
      </c>
    </row>
    <row r="488" spans="1:4" x14ac:dyDescent="0.25">
      <c r="A488">
        <v>15</v>
      </c>
      <c r="B488" s="15">
        <v>3751</v>
      </c>
      <c r="C488" s="15" t="s">
        <v>188</v>
      </c>
      <c r="D488" s="14">
        <v>285</v>
      </c>
    </row>
    <row r="489" spans="1:4" x14ac:dyDescent="0.25">
      <c r="A489">
        <v>15</v>
      </c>
      <c r="B489" s="15">
        <v>3751</v>
      </c>
      <c r="C489" s="15" t="s">
        <v>188</v>
      </c>
      <c r="D489" s="14">
        <v>950</v>
      </c>
    </row>
    <row r="490" spans="1:4" x14ac:dyDescent="0.25">
      <c r="A490">
        <v>16</v>
      </c>
      <c r="B490">
        <v>3721</v>
      </c>
      <c r="C490" s="15" t="s">
        <v>187</v>
      </c>
      <c r="D490" s="14">
        <v>600</v>
      </c>
    </row>
    <row r="491" spans="1:4" x14ac:dyDescent="0.25">
      <c r="A491">
        <v>17</v>
      </c>
      <c r="B491" s="15">
        <v>3721</v>
      </c>
      <c r="C491" s="15" t="s">
        <v>187</v>
      </c>
      <c r="D491" s="14">
        <v>600</v>
      </c>
    </row>
    <row r="492" spans="1:4" x14ac:dyDescent="0.25">
      <c r="A492">
        <v>18</v>
      </c>
      <c r="B492" s="15">
        <v>3721</v>
      </c>
      <c r="C492" s="15" t="s">
        <v>187</v>
      </c>
      <c r="D492" s="14">
        <v>600</v>
      </c>
    </row>
    <row r="493" spans="1:4" x14ac:dyDescent="0.25">
      <c r="A493">
        <v>19</v>
      </c>
      <c r="B493" s="15">
        <v>3721</v>
      </c>
      <c r="C493" s="15" t="s">
        <v>187</v>
      </c>
      <c r="D493" s="14">
        <v>600</v>
      </c>
    </row>
    <row r="494" spans="1:4" x14ac:dyDescent="0.25">
      <c r="A494">
        <v>20</v>
      </c>
      <c r="B494" s="15">
        <v>3711</v>
      </c>
      <c r="C494" s="15" t="s">
        <v>183</v>
      </c>
      <c r="D494" s="14">
        <v>3558.01</v>
      </c>
    </row>
    <row r="495" spans="1:4" x14ac:dyDescent="0.25">
      <c r="A495">
        <v>21</v>
      </c>
      <c r="B495" s="15">
        <v>3711</v>
      </c>
      <c r="C495" s="15" t="s">
        <v>183</v>
      </c>
      <c r="D495" s="14">
        <v>4518.01</v>
      </c>
    </row>
    <row r="496" spans="1:4" x14ac:dyDescent="0.25">
      <c r="A496">
        <v>22</v>
      </c>
      <c r="B496" s="15">
        <v>3721</v>
      </c>
      <c r="C496" s="15" t="s">
        <v>187</v>
      </c>
      <c r="D496" s="14">
        <v>650</v>
      </c>
    </row>
    <row r="497" spans="1:4" x14ac:dyDescent="0.25">
      <c r="A497" s="15">
        <v>23</v>
      </c>
      <c r="B497">
        <v>3721</v>
      </c>
      <c r="C497" t="s">
        <v>187</v>
      </c>
      <c r="D497" s="14">
        <v>1000</v>
      </c>
    </row>
    <row r="498" spans="1:4" x14ac:dyDescent="0.25">
      <c r="A498" s="15">
        <v>24</v>
      </c>
      <c r="B498" s="15">
        <v>3721</v>
      </c>
      <c r="C498" s="15" t="s">
        <v>187</v>
      </c>
      <c r="D498" s="14">
        <v>650</v>
      </c>
    </row>
    <row r="499" spans="1:4" x14ac:dyDescent="0.25">
      <c r="A499" s="15">
        <v>25</v>
      </c>
      <c r="B499">
        <v>3721</v>
      </c>
      <c r="C499" t="s">
        <v>187</v>
      </c>
      <c r="D499" s="14">
        <v>650</v>
      </c>
    </row>
    <row r="500" spans="1:4" x14ac:dyDescent="0.25">
      <c r="A500" s="15">
        <v>26</v>
      </c>
      <c r="B500" s="15">
        <v>3721</v>
      </c>
      <c r="C500" s="15" t="s">
        <v>187</v>
      </c>
      <c r="D500" s="14">
        <v>950</v>
      </c>
    </row>
    <row r="501" spans="1:4" x14ac:dyDescent="0.25">
      <c r="A501" s="15">
        <v>27</v>
      </c>
      <c r="B501" s="15">
        <v>3721</v>
      </c>
      <c r="C501" s="15" t="s">
        <v>187</v>
      </c>
      <c r="D501" s="14">
        <v>650</v>
      </c>
    </row>
    <row r="502" spans="1:4" x14ac:dyDescent="0.25">
      <c r="A502" s="15">
        <v>28</v>
      </c>
      <c r="B502" s="15">
        <v>3721</v>
      </c>
      <c r="C502" s="15" t="s">
        <v>187</v>
      </c>
      <c r="D502" s="14">
        <v>500</v>
      </c>
    </row>
    <row r="503" spans="1:4" x14ac:dyDescent="0.25">
      <c r="A503" s="15">
        <v>29</v>
      </c>
      <c r="B503">
        <v>3851</v>
      </c>
      <c r="C503" t="s">
        <v>389</v>
      </c>
      <c r="D503" s="14">
        <v>1925</v>
      </c>
    </row>
    <row r="504" spans="1:4" x14ac:dyDescent="0.25">
      <c r="A504">
        <v>30</v>
      </c>
      <c r="B504" s="15">
        <v>2611</v>
      </c>
      <c r="C504" s="15" t="s">
        <v>189</v>
      </c>
      <c r="D504" s="14">
        <v>1140.03</v>
      </c>
    </row>
    <row r="505" spans="1:4" x14ac:dyDescent="0.25">
      <c r="A505">
        <v>31</v>
      </c>
      <c r="B505">
        <v>3751</v>
      </c>
      <c r="C505" t="s">
        <v>188</v>
      </c>
      <c r="D505" s="14">
        <v>224</v>
      </c>
    </row>
    <row r="506" spans="1:4" x14ac:dyDescent="0.25">
      <c r="A506">
        <v>31</v>
      </c>
      <c r="B506">
        <v>2611</v>
      </c>
      <c r="C506" t="s">
        <v>189</v>
      </c>
      <c r="D506" s="14">
        <v>590.38</v>
      </c>
    </row>
    <row r="507" spans="1:4" x14ac:dyDescent="0.25">
      <c r="A507">
        <v>31</v>
      </c>
      <c r="B507">
        <v>3791</v>
      </c>
      <c r="C507" t="s">
        <v>393</v>
      </c>
      <c r="D507" s="14">
        <v>45</v>
      </c>
    </row>
    <row r="508" spans="1:4" x14ac:dyDescent="0.25">
      <c r="A508">
        <v>31</v>
      </c>
      <c r="B508" s="15">
        <v>3721</v>
      </c>
      <c r="C508" s="15" t="s">
        <v>187</v>
      </c>
      <c r="D508" s="14">
        <v>70</v>
      </c>
    </row>
    <row r="509" spans="1:4" x14ac:dyDescent="0.25">
      <c r="A509">
        <v>32</v>
      </c>
      <c r="B509" s="15">
        <v>3751</v>
      </c>
      <c r="C509" s="15" t="s">
        <v>188</v>
      </c>
      <c r="D509" s="14">
        <v>419</v>
      </c>
    </row>
    <row r="510" spans="1:4" x14ac:dyDescent="0.25">
      <c r="A510" s="15">
        <v>32</v>
      </c>
      <c r="B510" s="15">
        <v>3751</v>
      </c>
      <c r="C510" s="15" t="s">
        <v>188</v>
      </c>
      <c r="D510" s="14">
        <v>18</v>
      </c>
    </row>
    <row r="511" spans="1:4" x14ac:dyDescent="0.25">
      <c r="A511" s="15">
        <v>32</v>
      </c>
      <c r="B511" s="15">
        <v>3751</v>
      </c>
      <c r="C511" s="15" t="s">
        <v>188</v>
      </c>
      <c r="D511" s="14">
        <v>53.9</v>
      </c>
    </row>
    <row r="512" spans="1:4" x14ac:dyDescent="0.25">
      <c r="A512">
        <v>33</v>
      </c>
      <c r="B512" s="15">
        <v>3721</v>
      </c>
      <c r="C512" s="15" t="s">
        <v>187</v>
      </c>
      <c r="D512" s="14">
        <v>72</v>
      </c>
    </row>
    <row r="513" spans="1:4" x14ac:dyDescent="0.25">
      <c r="A513">
        <v>33</v>
      </c>
      <c r="B513" s="15">
        <v>3721</v>
      </c>
      <c r="C513" s="15" t="s">
        <v>187</v>
      </c>
      <c r="D513" s="14">
        <v>72</v>
      </c>
    </row>
    <row r="514" spans="1:4" x14ac:dyDescent="0.25">
      <c r="A514">
        <v>33</v>
      </c>
      <c r="B514" s="15">
        <v>3721</v>
      </c>
      <c r="C514" s="15" t="s">
        <v>187</v>
      </c>
      <c r="D514" s="14">
        <v>75</v>
      </c>
    </row>
    <row r="515" spans="1:4" x14ac:dyDescent="0.25">
      <c r="A515">
        <v>33</v>
      </c>
      <c r="B515" s="15">
        <v>3721</v>
      </c>
      <c r="C515" s="15" t="s">
        <v>187</v>
      </c>
      <c r="D515" s="14">
        <v>72</v>
      </c>
    </row>
    <row r="516" spans="1:4" x14ac:dyDescent="0.25">
      <c r="A516">
        <v>33</v>
      </c>
      <c r="B516" s="15">
        <v>3721</v>
      </c>
      <c r="C516" s="15" t="s">
        <v>187</v>
      </c>
      <c r="D516" s="14">
        <v>72</v>
      </c>
    </row>
    <row r="517" spans="1:4" x14ac:dyDescent="0.25">
      <c r="A517">
        <v>33</v>
      </c>
      <c r="B517" s="15">
        <v>3721</v>
      </c>
      <c r="C517" s="15" t="s">
        <v>187</v>
      </c>
      <c r="D517" s="14">
        <v>80</v>
      </c>
    </row>
    <row r="518" spans="1:4" x14ac:dyDescent="0.25">
      <c r="A518" s="15">
        <v>34</v>
      </c>
      <c r="B518" s="15">
        <v>3721</v>
      </c>
      <c r="C518" s="15" t="s">
        <v>187</v>
      </c>
      <c r="D518" s="14">
        <v>100</v>
      </c>
    </row>
    <row r="519" spans="1:4" x14ac:dyDescent="0.25">
      <c r="A519" s="15">
        <v>34</v>
      </c>
      <c r="B519" s="15">
        <v>3721</v>
      </c>
      <c r="C519" s="15" t="s">
        <v>187</v>
      </c>
      <c r="D519" s="14">
        <v>72</v>
      </c>
    </row>
    <row r="520" spans="1:4" x14ac:dyDescent="0.25">
      <c r="A520" s="15">
        <v>34</v>
      </c>
      <c r="B520" s="15">
        <v>3721</v>
      </c>
      <c r="C520" s="15" t="s">
        <v>187</v>
      </c>
      <c r="D520" s="14">
        <v>72</v>
      </c>
    </row>
    <row r="521" spans="1:4" x14ac:dyDescent="0.25">
      <c r="A521">
        <v>34</v>
      </c>
      <c r="B521" s="15">
        <v>3721</v>
      </c>
      <c r="C521" s="15" t="s">
        <v>187</v>
      </c>
      <c r="D521" s="14">
        <v>100</v>
      </c>
    </row>
    <row r="522" spans="1:4" x14ac:dyDescent="0.25">
      <c r="A522">
        <v>34</v>
      </c>
      <c r="B522" s="15">
        <v>3721</v>
      </c>
      <c r="C522" s="15" t="s">
        <v>187</v>
      </c>
      <c r="D522" s="14">
        <v>50</v>
      </c>
    </row>
    <row r="523" spans="1:4" x14ac:dyDescent="0.25">
      <c r="A523">
        <v>35</v>
      </c>
      <c r="B523" s="15">
        <v>3721</v>
      </c>
      <c r="C523" s="15" t="s">
        <v>187</v>
      </c>
      <c r="D523" s="14">
        <v>20</v>
      </c>
    </row>
    <row r="524" spans="1:4" x14ac:dyDescent="0.25">
      <c r="A524">
        <v>35</v>
      </c>
      <c r="B524" s="15">
        <v>3721</v>
      </c>
      <c r="C524" s="15" t="s">
        <v>187</v>
      </c>
      <c r="D524" s="14">
        <v>70</v>
      </c>
    </row>
    <row r="525" spans="1:4" x14ac:dyDescent="0.25">
      <c r="A525">
        <v>35</v>
      </c>
      <c r="B525" s="15">
        <v>3721</v>
      </c>
      <c r="C525" s="15" t="s">
        <v>187</v>
      </c>
      <c r="D525" s="14">
        <v>70</v>
      </c>
    </row>
    <row r="526" spans="1:4" x14ac:dyDescent="0.25">
      <c r="A526">
        <v>35</v>
      </c>
      <c r="B526" s="15">
        <v>3721</v>
      </c>
      <c r="C526" s="15" t="s">
        <v>187</v>
      </c>
      <c r="D526" s="14">
        <v>70</v>
      </c>
    </row>
    <row r="527" spans="1:4" x14ac:dyDescent="0.25">
      <c r="A527" s="15">
        <v>35</v>
      </c>
      <c r="B527" s="15">
        <v>3721</v>
      </c>
      <c r="C527" s="15" t="s">
        <v>187</v>
      </c>
      <c r="D527" s="14">
        <v>61</v>
      </c>
    </row>
    <row r="528" spans="1:4" x14ac:dyDescent="0.25">
      <c r="A528">
        <v>36</v>
      </c>
      <c r="B528" s="15">
        <v>3721</v>
      </c>
      <c r="C528" s="15" t="s">
        <v>187</v>
      </c>
      <c r="D528" s="14">
        <v>70</v>
      </c>
    </row>
    <row r="529" spans="1:4" x14ac:dyDescent="0.25">
      <c r="A529">
        <v>37</v>
      </c>
      <c r="B529" s="15">
        <v>3721</v>
      </c>
      <c r="C529" s="15" t="s">
        <v>187</v>
      </c>
      <c r="D529" s="14">
        <v>70</v>
      </c>
    </row>
    <row r="530" spans="1:4" x14ac:dyDescent="0.25">
      <c r="A530" s="15">
        <v>37</v>
      </c>
      <c r="B530" s="15">
        <v>3721</v>
      </c>
      <c r="C530" s="15" t="s">
        <v>187</v>
      </c>
      <c r="D530" s="14">
        <v>110</v>
      </c>
    </row>
    <row r="531" spans="1:4" x14ac:dyDescent="0.25">
      <c r="A531" s="15">
        <v>37</v>
      </c>
      <c r="B531" s="15">
        <v>3721</v>
      </c>
      <c r="C531" s="15" t="s">
        <v>187</v>
      </c>
      <c r="D531" s="14">
        <v>110</v>
      </c>
    </row>
    <row r="532" spans="1:4" x14ac:dyDescent="0.25">
      <c r="A532">
        <v>38</v>
      </c>
      <c r="B532" s="15">
        <v>3721</v>
      </c>
      <c r="C532" s="15" t="s">
        <v>187</v>
      </c>
      <c r="D532" s="14">
        <v>43</v>
      </c>
    </row>
    <row r="533" spans="1:4" x14ac:dyDescent="0.25">
      <c r="A533" s="15">
        <v>38</v>
      </c>
      <c r="B533" s="15">
        <v>3721</v>
      </c>
      <c r="C533" s="15" t="s">
        <v>187</v>
      </c>
      <c r="D533" s="14">
        <v>35</v>
      </c>
    </row>
    <row r="534" spans="1:4" x14ac:dyDescent="0.25">
      <c r="A534" s="15">
        <v>38</v>
      </c>
      <c r="B534">
        <v>3721</v>
      </c>
      <c r="C534" t="s">
        <v>187</v>
      </c>
      <c r="D534" s="14">
        <v>32</v>
      </c>
    </row>
    <row r="535" spans="1:4" x14ac:dyDescent="0.25">
      <c r="A535">
        <v>39</v>
      </c>
      <c r="B535">
        <v>3721</v>
      </c>
      <c r="C535" t="s">
        <v>187</v>
      </c>
      <c r="D535" s="14">
        <v>300</v>
      </c>
    </row>
    <row r="536" spans="1:4" x14ac:dyDescent="0.25">
      <c r="A536">
        <v>39</v>
      </c>
      <c r="B536" s="15">
        <v>3751</v>
      </c>
      <c r="C536" s="15" t="s">
        <v>188</v>
      </c>
      <c r="D536" s="14">
        <v>174</v>
      </c>
    </row>
    <row r="537" spans="1:4" x14ac:dyDescent="0.25">
      <c r="A537">
        <v>39</v>
      </c>
      <c r="B537" s="15">
        <v>3721</v>
      </c>
      <c r="C537" s="15" t="s">
        <v>187</v>
      </c>
      <c r="D537" s="14">
        <v>350</v>
      </c>
    </row>
    <row r="538" spans="1:4" x14ac:dyDescent="0.25">
      <c r="A538" s="15">
        <v>39</v>
      </c>
      <c r="B538" s="15">
        <v>3721</v>
      </c>
      <c r="C538" s="15" t="s">
        <v>187</v>
      </c>
      <c r="D538" s="14">
        <v>50</v>
      </c>
    </row>
    <row r="539" spans="1:4" x14ac:dyDescent="0.25">
      <c r="A539" s="15">
        <v>39</v>
      </c>
      <c r="B539" s="15">
        <v>3751</v>
      </c>
      <c r="C539" s="15" t="s">
        <v>188</v>
      </c>
      <c r="D539" s="14">
        <v>253</v>
      </c>
    </row>
    <row r="540" spans="1:4" x14ac:dyDescent="0.25">
      <c r="A540" s="15">
        <v>39</v>
      </c>
      <c r="B540" s="15">
        <v>3721</v>
      </c>
      <c r="C540" s="15" t="s">
        <v>187</v>
      </c>
      <c r="D540" s="14">
        <v>350</v>
      </c>
    </row>
    <row r="541" spans="1:4" x14ac:dyDescent="0.25">
      <c r="A541" s="15">
        <v>39</v>
      </c>
      <c r="B541" s="15">
        <v>3751</v>
      </c>
      <c r="C541" s="15" t="s">
        <v>188</v>
      </c>
      <c r="D541" s="14">
        <v>35</v>
      </c>
    </row>
    <row r="542" spans="1:4" x14ac:dyDescent="0.25">
      <c r="A542" s="15">
        <v>39</v>
      </c>
      <c r="B542" s="15">
        <v>3721</v>
      </c>
      <c r="C542" s="15" t="s">
        <v>187</v>
      </c>
      <c r="D542" s="14">
        <v>430</v>
      </c>
    </row>
    <row r="543" spans="1:4" x14ac:dyDescent="0.25">
      <c r="A543">
        <v>40</v>
      </c>
      <c r="B543">
        <v>3721</v>
      </c>
      <c r="C543" t="s">
        <v>187</v>
      </c>
      <c r="D543" s="14">
        <v>316</v>
      </c>
    </row>
    <row r="544" spans="1:4" x14ac:dyDescent="0.25">
      <c r="A544">
        <v>41</v>
      </c>
      <c r="B544" s="15">
        <v>2611</v>
      </c>
      <c r="C544" s="15" t="s">
        <v>189</v>
      </c>
      <c r="D544" s="14">
        <v>633</v>
      </c>
    </row>
    <row r="545" spans="1:4" x14ac:dyDescent="0.25">
      <c r="A545">
        <v>42</v>
      </c>
      <c r="B545" s="15">
        <v>3721</v>
      </c>
      <c r="C545" s="15" t="s">
        <v>187</v>
      </c>
      <c r="D545" s="14">
        <v>580</v>
      </c>
    </row>
    <row r="546" spans="1:4" x14ac:dyDescent="0.25">
      <c r="A546">
        <v>43</v>
      </c>
      <c r="B546" s="15">
        <v>3721</v>
      </c>
      <c r="C546" s="15" t="s">
        <v>187</v>
      </c>
      <c r="D546" s="14">
        <v>321</v>
      </c>
    </row>
    <row r="547" spans="1:4" x14ac:dyDescent="0.25">
      <c r="A547">
        <v>44</v>
      </c>
      <c r="B547" s="15">
        <v>3721</v>
      </c>
      <c r="C547" s="15" t="s">
        <v>187</v>
      </c>
      <c r="D547" s="14">
        <v>380</v>
      </c>
    </row>
    <row r="548" spans="1:4" x14ac:dyDescent="0.25">
      <c r="A548">
        <v>45</v>
      </c>
      <c r="B548" s="15">
        <v>3721</v>
      </c>
      <c r="C548" s="15" t="s">
        <v>187</v>
      </c>
      <c r="D548" s="14">
        <v>100</v>
      </c>
    </row>
    <row r="549" spans="1:4" x14ac:dyDescent="0.25">
      <c r="A549">
        <v>46</v>
      </c>
      <c r="B549" s="15">
        <v>3721</v>
      </c>
      <c r="C549" s="15" t="s">
        <v>187</v>
      </c>
      <c r="D549" s="14">
        <v>200</v>
      </c>
    </row>
    <row r="550" spans="1:4" x14ac:dyDescent="0.25">
      <c r="A550">
        <v>47</v>
      </c>
      <c r="B550">
        <v>3751</v>
      </c>
      <c r="C550" t="s">
        <v>188</v>
      </c>
      <c r="D550" s="14">
        <v>98</v>
      </c>
    </row>
    <row r="551" spans="1:4" x14ac:dyDescent="0.25">
      <c r="A551">
        <v>47</v>
      </c>
      <c r="B551">
        <v>3751</v>
      </c>
      <c r="C551" t="s">
        <v>188</v>
      </c>
      <c r="D551" s="14">
        <v>261</v>
      </c>
    </row>
    <row r="552" spans="1:4" x14ac:dyDescent="0.25">
      <c r="A552">
        <v>48</v>
      </c>
      <c r="B552" s="15">
        <v>3721</v>
      </c>
      <c r="C552" s="15" t="s">
        <v>187</v>
      </c>
      <c r="D552" s="14">
        <v>32</v>
      </c>
    </row>
    <row r="553" spans="1:4" x14ac:dyDescent="0.25">
      <c r="A553">
        <v>48</v>
      </c>
      <c r="B553" s="15">
        <v>3721</v>
      </c>
      <c r="C553" s="15" t="s">
        <v>187</v>
      </c>
      <c r="D553" s="14">
        <v>61</v>
      </c>
    </row>
    <row r="554" spans="1:4" x14ac:dyDescent="0.25">
      <c r="A554">
        <v>49</v>
      </c>
      <c r="B554" s="15">
        <v>3721</v>
      </c>
      <c r="C554" s="15" t="s">
        <v>187</v>
      </c>
      <c r="D554" s="14">
        <v>32</v>
      </c>
    </row>
    <row r="555" spans="1:4" x14ac:dyDescent="0.25">
      <c r="A555" s="15">
        <v>49</v>
      </c>
      <c r="B555" s="15">
        <v>3751</v>
      </c>
      <c r="C555" s="15" t="s">
        <v>188</v>
      </c>
      <c r="D555" s="14">
        <v>506</v>
      </c>
    </row>
    <row r="556" spans="1:4" x14ac:dyDescent="0.25">
      <c r="A556" s="15">
        <v>49</v>
      </c>
      <c r="B556" s="15">
        <v>3751</v>
      </c>
      <c r="C556" s="15" t="s">
        <v>188</v>
      </c>
      <c r="D556" s="14">
        <v>375</v>
      </c>
    </row>
    <row r="557" spans="1:4" x14ac:dyDescent="0.25">
      <c r="A557" s="15">
        <v>49</v>
      </c>
      <c r="B557" s="15">
        <v>2611</v>
      </c>
      <c r="C557" s="15" t="s">
        <v>189</v>
      </c>
      <c r="D557" s="14">
        <v>512.94000000000005</v>
      </c>
    </row>
    <row r="558" spans="1:4" x14ac:dyDescent="0.25">
      <c r="A558">
        <v>50</v>
      </c>
      <c r="B558" s="15">
        <v>3721</v>
      </c>
      <c r="C558" s="15" t="s">
        <v>187</v>
      </c>
      <c r="D558" s="14">
        <v>556</v>
      </c>
    </row>
    <row r="559" spans="1:4" x14ac:dyDescent="0.25">
      <c r="A559">
        <v>51</v>
      </c>
      <c r="B559" s="15">
        <v>3721</v>
      </c>
      <c r="C559" s="15" t="s">
        <v>187</v>
      </c>
      <c r="D559" s="14">
        <v>591</v>
      </c>
    </row>
    <row r="560" spans="1:4" x14ac:dyDescent="0.25">
      <c r="A560">
        <v>52</v>
      </c>
      <c r="B560" s="15">
        <v>3721</v>
      </c>
      <c r="C560" s="15" t="s">
        <v>187</v>
      </c>
      <c r="D560" s="14">
        <v>61</v>
      </c>
    </row>
    <row r="561" spans="1:4" x14ac:dyDescent="0.25">
      <c r="A561" s="15">
        <v>52</v>
      </c>
      <c r="B561" s="15">
        <v>3721</v>
      </c>
      <c r="C561" s="15" t="s">
        <v>187</v>
      </c>
      <c r="D561" s="14">
        <v>32</v>
      </c>
    </row>
    <row r="562" spans="1:4" x14ac:dyDescent="0.25">
      <c r="A562" s="15">
        <v>52</v>
      </c>
      <c r="B562" s="15">
        <v>3721</v>
      </c>
      <c r="C562" s="15" t="s">
        <v>187</v>
      </c>
      <c r="D562" s="14">
        <v>61</v>
      </c>
    </row>
    <row r="563" spans="1:4" x14ac:dyDescent="0.25">
      <c r="A563" s="15">
        <v>52</v>
      </c>
      <c r="B563" s="15">
        <v>3721</v>
      </c>
      <c r="C563" s="15" t="s">
        <v>187</v>
      </c>
      <c r="D563" s="14">
        <v>32</v>
      </c>
    </row>
    <row r="564" spans="1:4" x14ac:dyDescent="0.25">
      <c r="A564">
        <v>53</v>
      </c>
      <c r="B564" s="15">
        <v>3721</v>
      </c>
      <c r="C564" s="15" t="s">
        <v>187</v>
      </c>
      <c r="D564" s="14">
        <v>61</v>
      </c>
    </row>
    <row r="565" spans="1:4" x14ac:dyDescent="0.25">
      <c r="A565" s="15">
        <v>53</v>
      </c>
      <c r="B565" s="15">
        <v>3721</v>
      </c>
      <c r="C565" s="15" t="s">
        <v>187</v>
      </c>
      <c r="D565" s="14">
        <v>61</v>
      </c>
    </row>
    <row r="566" spans="1:4" x14ac:dyDescent="0.25">
      <c r="A566" s="15">
        <v>53</v>
      </c>
      <c r="B566" s="15">
        <v>3721</v>
      </c>
      <c r="C566" s="15" t="s">
        <v>187</v>
      </c>
      <c r="D566" s="14">
        <v>61</v>
      </c>
    </row>
    <row r="567" spans="1:4" x14ac:dyDescent="0.25">
      <c r="A567" s="15">
        <v>53</v>
      </c>
      <c r="B567" s="15">
        <v>3721</v>
      </c>
      <c r="C567" s="15" t="s">
        <v>187</v>
      </c>
      <c r="D567" s="14">
        <v>63</v>
      </c>
    </row>
    <row r="568" spans="1:4" x14ac:dyDescent="0.25">
      <c r="A568">
        <v>54</v>
      </c>
      <c r="B568" s="15">
        <v>2611</v>
      </c>
      <c r="C568" s="15" t="s">
        <v>189</v>
      </c>
      <c r="D568" s="14">
        <v>641.47</v>
      </c>
    </row>
    <row r="569" spans="1:4" x14ac:dyDescent="0.25">
      <c r="A569" s="15">
        <v>54</v>
      </c>
      <c r="B569" s="15">
        <v>3751</v>
      </c>
      <c r="C569" s="15" t="s">
        <v>188</v>
      </c>
      <c r="D569" s="14">
        <v>250</v>
      </c>
    </row>
    <row r="570" spans="1:4" x14ac:dyDescent="0.25">
      <c r="A570" s="15">
        <v>54</v>
      </c>
      <c r="B570" s="15">
        <v>3791</v>
      </c>
      <c r="C570" s="15" t="s">
        <v>393</v>
      </c>
      <c r="D570" s="14">
        <v>47</v>
      </c>
    </row>
  </sheetData>
  <autoFilter ref="A3:D33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1"/>
  <sheetViews>
    <sheetView topLeftCell="A219" workbookViewId="0">
      <selection activeCell="D370" sqref="D370"/>
    </sheetView>
  </sheetViews>
  <sheetFormatPr baseColWidth="10" defaultColWidth="9.140625" defaultRowHeight="15" x14ac:dyDescent="0.25"/>
  <cols>
    <col min="1" max="1" width="7.5703125" style="9" bestFit="1" customWidth="1"/>
    <col min="2" max="2" width="12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ht="75" x14ac:dyDescent="0.25">
      <c r="A3" s="10" t="s">
        <v>107</v>
      </c>
      <c r="B3" s="1" t="s">
        <v>112</v>
      </c>
    </row>
    <row r="4" spans="1:2" x14ac:dyDescent="0.25">
      <c r="A4" s="9">
        <v>1</v>
      </c>
      <c r="B4" s="4" t="s">
        <v>193</v>
      </c>
    </row>
    <row r="5" spans="1:2" x14ac:dyDescent="0.25">
      <c r="A5" s="9">
        <v>2</v>
      </c>
      <c r="B5" s="4" t="s">
        <v>194</v>
      </c>
    </row>
    <row r="6" spans="1:2" x14ac:dyDescent="0.25">
      <c r="A6" s="9">
        <v>3</v>
      </c>
      <c r="B6" s="4" t="s">
        <v>195</v>
      </c>
    </row>
    <row r="7" spans="1:2" x14ac:dyDescent="0.25">
      <c r="A7" s="9">
        <v>4</v>
      </c>
      <c r="B7" s="4" t="s">
        <v>196</v>
      </c>
    </row>
    <row r="8" spans="1:2" x14ac:dyDescent="0.25">
      <c r="A8" s="9">
        <v>5</v>
      </c>
      <c r="B8" s="4" t="s">
        <v>197</v>
      </c>
    </row>
    <row r="9" spans="1:2" x14ac:dyDescent="0.25">
      <c r="A9" s="9">
        <v>6</v>
      </c>
      <c r="B9" s="4" t="s">
        <v>198</v>
      </c>
    </row>
    <row r="10" spans="1:2" x14ac:dyDescent="0.25">
      <c r="A10" s="9">
        <v>7</v>
      </c>
      <c r="B10" s="4" t="s">
        <v>199</v>
      </c>
    </row>
    <row r="11" spans="1:2" x14ac:dyDescent="0.25">
      <c r="A11" s="9">
        <v>8</v>
      </c>
      <c r="B11" s="4" t="s">
        <v>200</v>
      </c>
    </row>
    <row r="12" spans="1:2" x14ac:dyDescent="0.25">
      <c r="A12" s="9">
        <v>9</v>
      </c>
      <c r="B12" s="4" t="s">
        <v>201</v>
      </c>
    </row>
    <row r="13" spans="1:2" x14ac:dyDescent="0.25">
      <c r="A13" s="9">
        <v>10</v>
      </c>
      <c r="B13" s="4" t="s">
        <v>202</v>
      </c>
    </row>
    <row r="14" spans="1:2" x14ac:dyDescent="0.25">
      <c r="A14" s="9">
        <v>11</v>
      </c>
      <c r="B14" s="4" t="s">
        <v>203</v>
      </c>
    </row>
    <row r="15" spans="1:2" x14ac:dyDescent="0.25">
      <c r="A15" s="9">
        <v>12</v>
      </c>
      <c r="B15" s="4" t="s">
        <v>204</v>
      </c>
    </row>
    <row r="16" spans="1:2" x14ac:dyDescent="0.25">
      <c r="A16" s="9">
        <v>13</v>
      </c>
      <c r="B16" s="4" t="s">
        <v>205</v>
      </c>
    </row>
    <row r="17" spans="1:2" x14ac:dyDescent="0.25">
      <c r="A17" s="9">
        <v>14</v>
      </c>
      <c r="B17" s="4" t="s">
        <v>206</v>
      </c>
    </row>
    <row r="18" spans="1:2" x14ac:dyDescent="0.25">
      <c r="A18" s="9">
        <v>15</v>
      </c>
      <c r="B18" s="4" t="s">
        <v>207</v>
      </c>
    </row>
    <row r="19" spans="1:2" x14ac:dyDescent="0.25">
      <c r="A19" s="9">
        <v>16</v>
      </c>
      <c r="B19" s="4" t="s">
        <v>208</v>
      </c>
    </row>
    <row r="20" spans="1:2" x14ac:dyDescent="0.25">
      <c r="A20" s="9">
        <v>17</v>
      </c>
      <c r="B20" s="4" t="s">
        <v>209</v>
      </c>
    </row>
    <row r="21" spans="1:2" x14ac:dyDescent="0.25">
      <c r="A21" s="9">
        <v>18</v>
      </c>
      <c r="B21" s="4" t="s">
        <v>210</v>
      </c>
    </row>
    <row r="22" spans="1:2" x14ac:dyDescent="0.25">
      <c r="A22" s="9">
        <v>19</v>
      </c>
      <c r="B22" s="4" t="s">
        <v>211</v>
      </c>
    </row>
    <row r="23" spans="1:2" x14ac:dyDescent="0.25">
      <c r="A23" s="9">
        <v>20</v>
      </c>
      <c r="B23" s="4" t="s">
        <v>212</v>
      </c>
    </row>
    <row r="24" spans="1:2" x14ac:dyDescent="0.25">
      <c r="A24" s="9">
        <v>21</v>
      </c>
      <c r="B24" s="4" t="s">
        <v>213</v>
      </c>
    </row>
    <row r="25" spans="1:2" x14ac:dyDescent="0.25">
      <c r="A25" s="9">
        <v>22</v>
      </c>
      <c r="B25" s="4" t="s">
        <v>214</v>
      </c>
    </row>
    <row r="26" spans="1:2" x14ac:dyDescent="0.25">
      <c r="A26" s="9">
        <v>23</v>
      </c>
      <c r="B26" s="4" t="s">
        <v>215</v>
      </c>
    </row>
    <row r="27" spans="1:2" x14ac:dyDescent="0.25">
      <c r="A27" s="9">
        <v>24</v>
      </c>
      <c r="B27" s="4" t="s">
        <v>216</v>
      </c>
    </row>
    <row r="28" spans="1:2" x14ac:dyDescent="0.25">
      <c r="A28" s="9">
        <v>25</v>
      </c>
      <c r="B28" s="4" t="s">
        <v>217</v>
      </c>
    </row>
    <row r="29" spans="1:2" x14ac:dyDescent="0.25">
      <c r="A29" s="9">
        <v>26</v>
      </c>
      <c r="B29" s="4" t="s">
        <v>218</v>
      </c>
    </row>
    <row r="30" spans="1:2" x14ac:dyDescent="0.25">
      <c r="A30" s="9">
        <v>27</v>
      </c>
      <c r="B30" s="4" t="s">
        <v>219</v>
      </c>
    </row>
    <row r="31" spans="1:2" x14ac:dyDescent="0.25">
      <c r="A31" s="9">
        <v>28</v>
      </c>
      <c r="B31" s="4" t="s">
        <v>220</v>
      </c>
    </row>
    <row r="32" spans="1:2" x14ac:dyDescent="0.25">
      <c r="A32" s="9">
        <v>29</v>
      </c>
      <c r="B32" s="4" t="s">
        <v>221</v>
      </c>
    </row>
    <row r="33" spans="1:2" x14ac:dyDescent="0.25">
      <c r="A33" s="9">
        <v>30</v>
      </c>
      <c r="B33" s="4" t="s">
        <v>222</v>
      </c>
    </row>
    <row r="34" spans="1:2" x14ac:dyDescent="0.25">
      <c r="A34" s="9">
        <v>31</v>
      </c>
      <c r="B34" s="4" t="s">
        <v>223</v>
      </c>
    </row>
    <row r="35" spans="1:2" x14ac:dyDescent="0.25">
      <c r="A35" s="9">
        <v>32</v>
      </c>
      <c r="B35" s="4" t="s">
        <v>224</v>
      </c>
    </row>
    <row r="36" spans="1:2" x14ac:dyDescent="0.25">
      <c r="A36" s="9">
        <v>33</v>
      </c>
      <c r="B36" s="4" t="s">
        <v>225</v>
      </c>
    </row>
    <row r="37" spans="1:2" x14ac:dyDescent="0.25">
      <c r="A37" s="9">
        <v>34</v>
      </c>
      <c r="B37" s="4" t="s">
        <v>226</v>
      </c>
    </row>
    <row r="38" spans="1:2" x14ac:dyDescent="0.25">
      <c r="A38" s="9">
        <v>35</v>
      </c>
      <c r="B38" s="4" t="s">
        <v>227</v>
      </c>
    </row>
    <row r="39" spans="1:2" x14ac:dyDescent="0.25">
      <c r="A39" s="9">
        <v>36</v>
      </c>
      <c r="B39" s="4" t="s">
        <v>228</v>
      </c>
    </row>
    <row r="40" spans="1:2" x14ac:dyDescent="0.25">
      <c r="A40" s="9">
        <v>37</v>
      </c>
      <c r="B40" s="4" t="s">
        <v>229</v>
      </c>
    </row>
    <row r="41" spans="1:2" x14ac:dyDescent="0.25">
      <c r="A41" s="9">
        <v>38</v>
      </c>
      <c r="B41" s="4" t="s">
        <v>230</v>
      </c>
    </row>
    <row r="42" spans="1:2" x14ac:dyDescent="0.25">
      <c r="A42" s="9">
        <v>39</v>
      </c>
      <c r="B42" s="4" t="s">
        <v>231</v>
      </c>
    </row>
    <row r="43" spans="1:2" x14ac:dyDescent="0.25">
      <c r="A43" s="9">
        <v>40</v>
      </c>
      <c r="B43" s="4" t="s">
        <v>232</v>
      </c>
    </row>
    <row r="44" spans="1:2" x14ac:dyDescent="0.25">
      <c r="A44" s="9">
        <v>41</v>
      </c>
      <c r="B44" s="4" t="s">
        <v>233</v>
      </c>
    </row>
    <row r="45" spans="1:2" x14ac:dyDescent="0.25">
      <c r="A45" s="9">
        <v>42</v>
      </c>
      <c r="B45" s="4" t="s">
        <v>234</v>
      </c>
    </row>
    <row r="46" spans="1:2" x14ac:dyDescent="0.25">
      <c r="A46" s="9">
        <v>43</v>
      </c>
      <c r="B46" s="4" t="s">
        <v>235</v>
      </c>
    </row>
    <row r="47" spans="1:2" x14ac:dyDescent="0.25">
      <c r="A47" s="9">
        <v>44</v>
      </c>
      <c r="B47" s="4" t="s">
        <v>236</v>
      </c>
    </row>
    <row r="48" spans="1:2" x14ac:dyDescent="0.25">
      <c r="A48" s="9">
        <v>45</v>
      </c>
      <c r="B48" s="4" t="s">
        <v>237</v>
      </c>
    </row>
    <row r="49" spans="1:2" x14ac:dyDescent="0.25">
      <c r="A49" s="9">
        <v>46</v>
      </c>
      <c r="B49" s="4" t="s">
        <v>238</v>
      </c>
    </row>
    <row r="50" spans="1:2" x14ac:dyDescent="0.25">
      <c r="A50" s="9">
        <v>47</v>
      </c>
      <c r="B50" s="4" t="s">
        <v>239</v>
      </c>
    </row>
    <row r="51" spans="1:2" x14ac:dyDescent="0.25">
      <c r="A51" s="9">
        <v>48</v>
      </c>
      <c r="B51" s="4" t="s">
        <v>240</v>
      </c>
    </row>
    <row r="52" spans="1:2" x14ac:dyDescent="0.25">
      <c r="A52" s="9">
        <v>49</v>
      </c>
      <c r="B52" s="4" t="s">
        <v>241</v>
      </c>
    </row>
    <row r="53" spans="1:2" x14ac:dyDescent="0.25">
      <c r="A53" s="9">
        <v>50</v>
      </c>
      <c r="B53" s="4" t="s">
        <v>242</v>
      </c>
    </row>
    <row r="54" spans="1:2" x14ac:dyDescent="0.25">
      <c r="A54" s="9">
        <v>51</v>
      </c>
      <c r="B54" s="4" t="s">
        <v>243</v>
      </c>
    </row>
    <row r="55" spans="1:2" x14ac:dyDescent="0.25">
      <c r="A55" s="9">
        <v>52</v>
      </c>
      <c r="B55" s="4" t="s">
        <v>244</v>
      </c>
    </row>
    <row r="56" spans="1:2" x14ac:dyDescent="0.25">
      <c r="A56" s="9">
        <v>53</v>
      </c>
      <c r="B56" s="4" t="s">
        <v>245</v>
      </c>
    </row>
    <row r="57" spans="1:2" x14ac:dyDescent="0.25">
      <c r="A57" s="9">
        <v>54</v>
      </c>
      <c r="B57" s="4" t="s">
        <v>246</v>
      </c>
    </row>
    <row r="58" spans="1:2" x14ac:dyDescent="0.25">
      <c r="A58" s="9">
        <v>55</v>
      </c>
      <c r="B58" s="4" t="s">
        <v>247</v>
      </c>
    </row>
    <row r="59" spans="1:2" x14ac:dyDescent="0.25">
      <c r="A59" s="9">
        <v>56</v>
      </c>
      <c r="B59" s="4" t="s">
        <v>248</v>
      </c>
    </row>
    <row r="60" spans="1:2" x14ac:dyDescent="0.25">
      <c r="A60" s="9">
        <v>57</v>
      </c>
      <c r="B60" s="4" t="s">
        <v>249</v>
      </c>
    </row>
    <row r="61" spans="1:2" x14ac:dyDescent="0.25">
      <c r="A61" s="9">
        <v>58</v>
      </c>
      <c r="B61" s="4" t="s">
        <v>250</v>
      </c>
    </row>
    <row r="62" spans="1:2" x14ac:dyDescent="0.25">
      <c r="A62" s="9">
        <v>59</v>
      </c>
      <c r="B62" s="4" t="s">
        <v>251</v>
      </c>
    </row>
    <row r="63" spans="1:2" x14ac:dyDescent="0.25">
      <c r="A63" s="9">
        <v>60</v>
      </c>
      <c r="B63" s="4" t="s">
        <v>252</v>
      </c>
    </row>
    <row r="64" spans="1:2" x14ac:dyDescent="0.25">
      <c r="A64" s="9">
        <v>61</v>
      </c>
      <c r="B64" s="4" t="s">
        <v>253</v>
      </c>
    </row>
    <row r="65" spans="1:2" x14ac:dyDescent="0.25">
      <c r="A65" s="9">
        <v>62</v>
      </c>
      <c r="B65" s="4" t="s">
        <v>254</v>
      </c>
    </row>
    <row r="66" spans="1:2" x14ac:dyDescent="0.25">
      <c r="A66" s="9">
        <v>63</v>
      </c>
      <c r="B66" s="4" t="s">
        <v>255</v>
      </c>
    </row>
    <row r="67" spans="1:2" x14ac:dyDescent="0.25">
      <c r="A67" s="9">
        <v>64</v>
      </c>
      <c r="B67" s="4" t="s">
        <v>256</v>
      </c>
    </row>
    <row r="68" spans="1:2" x14ac:dyDescent="0.25">
      <c r="A68" s="9">
        <v>65</v>
      </c>
      <c r="B68" s="4" t="s">
        <v>257</v>
      </c>
    </row>
    <row r="69" spans="1:2" x14ac:dyDescent="0.25">
      <c r="A69" s="9">
        <v>66</v>
      </c>
      <c r="B69" s="4" t="s">
        <v>258</v>
      </c>
    </row>
    <row r="70" spans="1:2" x14ac:dyDescent="0.25">
      <c r="A70" s="9">
        <v>67</v>
      </c>
      <c r="B70" s="4" t="s">
        <v>259</v>
      </c>
    </row>
    <row r="71" spans="1:2" x14ac:dyDescent="0.25">
      <c r="A71" s="9">
        <v>68</v>
      </c>
      <c r="B71" s="4" t="s">
        <v>260</v>
      </c>
    </row>
    <row r="72" spans="1:2" x14ac:dyDescent="0.25">
      <c r="A72" s="9">
        <v>68</v>
      </c>
      <c r="B72" s="4" t="s">
        <v>261</v>
      </c>
    </row>
    <row r="73" spans="1:2" x14ac:dyDescent="0.25">
      <c r="A73" s="9">
        <v>69</v>
      </c>
      <c r="B73" s="4" t="s">
        <v>262</v>
      </c>
    </row>
    <row r="74" spans="1:2" x14ac:dyDescent="0.25">
      <c r="A74" s="9">
        <v>70</v>
      </c>
      <c r="B74" s="4" t="s">
        <v>263</v>
      </c>
    </row>
    <row r="75" spans="1:2" x14ac:dyDescent="0.25">
      <c r="A75" s="9">
        <v>71</v>
      </c>
      <c r="B75" s="4" t="s">
        <v>264</v>
      </c>
    </row>
    <row r="76" spans="1:2" x14ac:dyDescent="0.25">
      <c r="A76" s="9">
        <v>72</v>
      </c>
      <c r="B76" s="4" t="s">
        <v>265</v>
      </c>
    </row>
    <row r="77" spans="1:2" x14ac:dyDescent="0.25">
      <c r="A77" s="9">
        <v>73</v>
      </c>
      <c r="B77" s="4" t="s">
        <v>266</v>
      </c>
    </row>
    <row r="78" spans="1:2" x14ac:dyDescent="0.25">
      <c r="A78" s="9">
        <v>74</v>
      </c>
      <c r="B78" s="4" t="s">
        <v>267</v>
      </c>
    </row>
    <row r="79" spans="1:2" x14ac:dyDescent="0.25">
      <c r="A79" s="9">
        <v>75</v>
      </c>
      <c r="B79" s="4" t="s">
        <v>268</v>
      </c>
    </row>
    <row r="80" spans="1:2" x14ac:dyDescent="0.25">
      <c r="A80" s="9">
        <v>76</v>
      </c>
      <c r="B80" s="4" t="s">
        <v>269</v>
      </c>
    </row>
    <row r="81" spans="1:2" x14ac:dyDescent="0.25">
      <c r="A81" s="9">
        <v>77</v>
      </c>
      <c r="B81" s="4" t="s">
        <v>270</v>
      </c>
    </row>
    <row r="82" spans="1:2" x14ac:dyDescent="0.25">
      <c r="A82" s="9">
        <v>78</v>
      </c>
      <c r="B82" s="4" t="s">
        <v>271</v>
      </c>
    </row>
    <row r="83" spans="1:2" x14ac:dyDescent="0.25">
      <c r="A83" s="9">
        <v>79</v>
      </c>
      <c r="B83" s="4" t="s">
        <v>272</v>
      </c>
    </row>
    <row r="84" spans="1:2" x14ac:dyDescent="0.25">
      <c r="A84" s="9">
        <v>80</v>
      </c>
      <c r="B84" s="4" t="s">
        <v>273</v>
      </c>
    </row>
    <row r="85" spans="1:2" x14ac:dyDescent="0.25">
      <c r="A85" s="9">
        <v>81</v>
      </c>
      <c r="B85" s="4" t="s">
        <v>274</v>
      </c>
    </row>
    <row r="86" spans="1:2" x14ac:dyDescent="0.25">
      <c r="A86" s="9">
        <v>82</v>
      </c>
      <c r="B86" s="4" t="s">
        <v>275</v>
      </c>
    </row>
    <row r="87" spans="1:2" x14ac:dyDescent="0.25">
      <c r="A87" s="9">
        <v>83</v>
      </c>
      <c r="B87" s="4" t="s">
        <v>276</v>
      </c>
    </row>
    <row r="88" spans="1:2" x14ac:dyDescent="0.25">
      <c r="A88" s="9">
        <v>84</v>
      </c>
      <c r="B88" s="4" t="s">
        <v>277</v>
      </c>
    </row>
    <row r="89" spans="1:2" x14ac:dyDescent="0.25">
      <c r="A89" s="9">
        <v>85</v>
      </c>
      <c r="B89" s="4" t="s">
        <v>278</v>
      </c>
    </row>
    <row r="90" spans="1:2" x14ac:dyDescent="0.25">
      <c r="A90" s="9">
        <v>86</v>
      </c>
      <c r="B90" s="4" t="s">
        <v>279</v>
      </c>
    </row>
    <row r="91" spans="1:2" x14ac:dyDescent="0.25">
      <c r="A91" s="9">
        <v>87</v>
      </c>
      <c r="B91" s="4" t="s">
        <v>280</v>
      </c>
    </row>
    <row r="92" spans="1:2" x14ac:dyDescent="0.25">
      <c r="A92" s="9">
        <v>88</v>
      </c>
      <c r="B92" s="4" t="s">
        <v>281</v>
      </c>
    </row>
    <row r="93" spans="1:2" x14ac:dyDescent="0.25">
      <c r="A93" s="9">
        <v>89</v>
      </c>
      <c r="B93" s="4" t="s">
        <v>282</v>
      </c>
    </row>
    <row r="94" spans="1:2" x14ac:dyDescent="0.25">
      <c r="A94" s="9">
        <v>90</v>
      </c>
      <c r="B94" s="4" t="s">
        <v>283</v>
      </c>
    </row>
    <row r="95" spans="1:2" x14ac:dyDescent="0.25">
      <c r="A95" s="9">
        <v>91</v>
      </c>
      <c r="B95" s="4" t="s">
        <v>284</v>
      </c>
    </row>
    <row r="96" spans="1:2" x14ac:dyDescent="0.25">
      <c r="A96" s="9">
        <v>92</v>
      </c>
      <c r="B96" s="4" t="s">
        <v>285</v>
      </c>
    </row>
    <row r="97" spans="1:2" x14ac:dyDescent="0.25">
      <c r="A97" s="9">
        <v>93</v>
      </c>
      <c r="B97" s="4" t="s">
        <v>286</v>
      </c>
    </row>
    <row r="98" spans="1:2" x14ac:dyDescent="0.25">
      <c r="A98" s="9">
        <v>94</v>
      </c>
      <c r="B98" s="4" t="s">
        <v>287</v>
      </c>
    </row>
    <row r="99" spans="1:2" x14ac:dyDescent="0.25">
      <c r="A99" s="9">
        <v>95</v>
      </c>
      <c r="B99" s="4" t="s">
        <v>293</v>
      </c>
    </row>
    <row r="100" spans="1:2" x14ac:dyDescent="0.25">
      <c r="A100" s="9">
        <v>96</v>
      </c>
      <c r="B100" s="4" t="s">
        <v>294</v>
      </c>
    </row>
    <row r="101" spans="1:2" x14ac:dyDescent="0.25">
      <c r="A101" s="9">
        <v>97</v>
      </c>
      <c r="B101" s="4" t="s">
        <v>295</v>
      </c>
    </row>
    <row r="102" spans="1:2" x14ac:dyDescent="0.25">
      <c r="A102" s="9">
        <v>98</v>
      </c>
      <c r="B102" s="4" t="s">
        <v>296</v>
      </c>
    </row>
    <row r="103" spans="1:2" x14ac:dyDescent="0.25">
      <c r="A103" s="9">
        <v>99</v>
      </c>
      <c r="B103" s="4" t="s">
        <v>297</v>
      </c>
    </row>
    <row r="104" spans="1:2" x14ac:dyDescent="0.25">
      <c r="A104" s="9">
        <v>100</v>
      </c>
      <c r="B104" s="4" t="s">
        <v>298</v>
      </c>
    </row>
    <row r="105" spans="1:2" x14ac:dyDescent="0.25">
      <c r="A105" s="9">
        <v>101</v>
      </c>
      <c r="B105" s="4" t="s">
        <v>299</v>
      </c>
    </row>
    <row r="106" spans="1:2" x14ac:dyDescent="0.25">
      <c r="A106" s="9">
        <v>102</v>
      </c>
      <c r="B106" s="4" t="s">
        <v>300</v>
      </c>
    </row>
    <row r="107" spans="1:2" x14ac:dyDescent="0.25">
      <c r="A107" s="9">
        <v>103</v>
      </c>
      <c r="B107" s="4" t="s">
        <v>301</v>
      </c>
    </row>
    <row r="108" spans="1:2" x14ac:dyDescent="0.25">
      <c r="A108" s="9">
        <v>104</v>
      </c>
      <c r="B108" s="4" t="s">
        <v>302</v>
      </c>
    </row>
    <row r="109" spans="1:2" x14ac:dyDescent="0.25">
      <c r="A109" s="9">
        <v>105</v>
      </c>
      <c r="B109" s="4" t="s">
        <v>303</v>
      </c>
    </row>
    <row r="110" spans="1:2" x14ac:dyDescent="0.25">
      <c r="A110" s="9">
        <v>106</v>
      </c>
      <c r="B110" s="4" t="s">
        <v>304</v>
      </c>
    </row>
    <row r="111" spans="1:2" x14ac:dyDescent="0.25">
      <c r="A111" s="9">
        <v>107</v>
      </c>
      <c r="B111" s="4" t="s">
        <v>305</v>
      </c>
    </row>
    <row r="112" spans="1:2" x14ac:dyDescent="0.25">
      <c r="A112" s="9">
        <v>108</v>
      </c>
      <c r="B112" s="4" t="s">
        <v>306</v>
      </c>
    </row>
    <row r="113" spans="1:2" x14ac:dyDescent="0.25">
      <c r="A113" s="9">
        <v>109</v>
      </c>
      <c r="B113" s="4" t="s">
        <v>307</v>
      </c>
    </row>
    <row r="114" spans="1:2" x14ac:dyDescent="0.25">
      <c r="A114" s="9">
        <v>110</v>
      </c>
      <c r="B114" s="4" t="s">
        <v>308</v>
      </c>
    </row>
    <row r="115" spans="1:2" x14ac:dyDescent="0.25">
      <c r="A115" s="9">
        <v>111</v>
      </c>
      <c r="B115" s="4" t="s">
        <v>309</v>
      </c>
    </row>
    <row r="116" spans="1:2" x14ac:dyDescent="0.25">
      <c r="A116" s="9">
        <v>112</v>
      </c>
      <c r="B116" s="4" t="s">
        <v>310</v>
      </c>
    </row>
    <row r="117" spans="1:2" x14ac:dyDescent="0.25">
      <c r="A117" s="9">
        <v>113</v>
      </c>
      <c r="B117" s="4" t="s">
        <v>311</v>
      </c>
    </row>
    <row r="118" spans="1:2" x14ac:dyDescent="0.25">
      <c r="A118" s="9">
        <v>114</v>
      </c>
      <c r="B118" s="4" t="s">
        <v>312</v>
      </c>
    </row>
    <row r="119" spans="1:2" x14ac:dyDescent="0.25">
      <c r="A119" s="9">
        <v>115</v>
      </c>
      <c r="B119" s="4" t="s">
        <v>313</v>
      </c>
    </row>
    <row r="120" spans="1:2" x14ac:dyDescent="0.25">
      <c r="A120" s="9">
        <v>116</v>
      </c>
      <c r="B120" s="4" t="s">
        <v>314</v>
      </c>
    </row>
    <row r="121" spans="1:2" x14ac:dyDescent="0.25">
      <c r="A121" s="9">
        <v>117</v>
      </c>
      <c r="B121" s="4" t="s">
        <v>315</v>
      </c>
    </row>
    <row r="122" spans="1:2" x14ac:dyDescent="0.25">
      <c r="A122" s="9">
        <v>118</v>
      </c>
      <c r="B122" s="4" t="s">
        <v>316</v>
      </c>
    </row>
    <row r="123" spans="1:2" x14ac:dyDescent="0.25">
      <c r="A123" s="9">
        <v>119</v>
      </c>
      <c r="B123" s="4" t="s">
        <v>317</v>
      </c>
    </row>
    <row r="124" spans="1:2" x14ac:dyDescent="0.25">
      <c r="A124" s="9">
        <v>120</v>
      </c>
      <c r="B124" s="4" t="s">
        <v>318</v>
      </c>
    </row>
    <row r="125" spans="1:2" x14ac:dyDescent="0.25">
      <c r="A125" s="9">
        <v>121</v>
      </c>
      <c r="B125" s="4" t="s">
        <v>319</v>
      </c>
    </row>
    <row r="126" spans="1:2" x14ac:dyDescent="0.25">
      <c r="A126" s="9">
        <v>122</v>
      </c>
      <c r="B126" s="4" t="s">
        <v>320</v>
      </c>
    </row>
    <row r="127" spans="1:2" x14ac:dyDescent="0.25">
      <c r="A127" s="9">
        <v>123</v>
      </c>
      <c r="B127" s="4" t="s">
        <v>321</v>
      </c>
    </row>
    <row r="128" spans="1:2" x14ac:dyDescent="0.25">
      <c r="A128" s="9">
        <v>124</v>
      </c>
      <c r="B128" s="4" t="s">
        <v>322</v>
      </c>
    </row>
    <row r="129" spans="1:2" x14ac:dyDescent="0.25">
      <c r="A129" s="9">
        <v>125</v>
      </c>
      <c r="B129" s="4" t="s">
        <v>323</v>
      </c>
    </row>
    <row r="130" spans="1:2" x14ac:dyDescent="0.25">
      <c r="A130" s="9">
        <v>126</v>
      </c>
      <c r="B130" s="4" t="s">
        <v>324</v>
      </c>
    </row>
    <row r="131" spans="1:2" x14ac:dyDescent="0.25">
      <c r="A131" s="9">
        <v>127</v>
      </c>
      <c r="B131" s="4" t="s">
        <v>325</v>
      </c>
    </row>
    <row r="132" spans="1:2" x14ac:dyDescent="0.25">
      <c r="A132" s="9">
        <v>128</v>
      </c>
      <c r="B132" s="4" t="s">
        <v>328</v>
      </c>
    </row>
    <row r="133" spans="1:2" x14ac:dyDescent="0.25">
      <c r="A133" s="9">
        <v>129</v>
      </c>
      <c r="B133" s="4" t="s">
        <v>329</v>
      </c>
    </row>
    <row r="134" spans="1:2" x14ac:dyDescent="0.25">
      <c r="A134" s="9">
        <v>130</v>
      </c>
      <c r="B134" s="4" t="s">
        <v>330</v>
      </c>
    </row>
    <row r="135" spans="1:2" x14ac:dyDescent="0.25">
      <c r="A135" s="9">
        <v>131</v>
      </c>
      <c r="B135" s="4" t="s">
        <v>331</v>
      </c>
    </row>
    <row r="136" spans="1:2" x14ac:dyDescent="0.25">
      <c r="A136" s="9">
        <v>132</v>
      </c>
      <c r="B136" s="4" t="s">
        <v>332</v>
      </c>
    </row>
    <row r="137" spans="1:2" x14ac:dyDescent="0.25">
      <c r="A137" s="9">
        <v>133</v>
      </c>
      <c r="B137" s="4" t="s">
        <v>333</v>
      </c>
    </row>
    <row r="138" spans="1:2" x14ac:dyDescent="0.25">
      <c r="A138" s="9">
        <v>134</v>
      </c>
      <c r="B138" s="4" t="s">
        <v>334</v>
      </c>
    </row>
    <row r="139" spans="1:2" x14ac:dyDescent="0.25">
      <c r="A139" s="9">
        <v>135</v>
      </c>
      <c r="B139" s="4" t="s">
        <v>335</v>
      </c>
    </row>
    <row r="140" spans="1:2" x14ac:dyDescent="0.25">
      <c r="A140" s="9">
        <v>136</v>
      </c>
      <c r="B140" s="4" t="s">
        <v>336</v>
      </c>
    </row>
    <row r="141" spans="1:2" x14ac:dyDescent="0.25">
      <c r="A141" s="9">
        <v>137</v>
      </c>
      <c r="B141" s="4" t="s">
        <v>337</v>
      </c>
    </row>
    <row r="142" spans="1:2" x14ac:dyDescent="0.25">
      <c r="A142" s="9">
        <v>138</v>
      </c>
      <c r="B142" s="4" t="s">
        <v>338</v>
      </c>
    </row>
    <row r="143" spans="1:2" x14ac:dyDescent="0.25">
      <c r="A143" s="9">
        <v>139</v>
      </c>
      <c r="B143" s="4" t="s">
        <v>339</v>
      </c>
    </row>
    <row r="144" spans="1:2" x14ac:dyDescent="0.25">
      <c r="A144" s="9">
        <v>140</v>
      </c>
      <c r="B144" s="4" t="s">
        <v>340</v>
      </c>
    </row>
    <row r="145" spans="1:2" x14ac:dyDescent="0.25">
      <c r="A145" s="9">
        <v>141</v>
      </c>
      <c r="B145" s="4" t="s">
        <v>341</v>
      </c>
    </row>
    <row r="146" spans="1:2" x14ac:dyDescent="0.25">
      <c r="A146" s="9">
        <v>142</v>
      </c>
      <c r="B146" s="4" t="s">
        <v>326</v>
      </c>
    </row>
    <row r="147" spans="1:2" x14ac:dyDescent="0.25">
      <c r="A147" s="9">
        <v>143</v>
      </c>
      <c r="B147" s="4" t="s">
        <v>327</v>
      </c>
    </row>
    <row r="148" spans="1:2" x14ac:dyDescent="0.25">
      <c r="A148" s="9">
        <v>144</v>
      </c>
      <c r="B148" s="4" t="s">
        <v>344</v>
      </c>
    </row>
    <row r="149" spans="1:2" x14ac:dyDescent="0.25">
      <c r="A149" s="9">
        <v>145</v>
      </c>
      <c r="B149" s="4" t="s">
        <v>345</v>
      </c>
    </row>
    <row r="150" spans="1:2" x14ac:dyDescent="0.25">
      <c r="A150" s="9">
        <v>146</v>
      </c>
      <c r="B150" s="4" t="s">
        <v>346</v>
      </c>
    </row>
    <row r="151" spans="1:2" x14ac:dyDescent="0.25">
      <c r="A151" s="9">
        <v>147</v>
      </c>
      <c r="B151" s="4" t="s">
        <v>347</v>
      </c>
    </row>
    <row r="152" spans="1:2" x14ac:dyDescent="0.25">
      <c r="A152" s="9">
        <v>148</v>
      </c>
      <c r="B152" s="4" t="s">
        <v>348</v>
      </c>
    </row>
    <row r="153" spans="1:2" x14ac:dyDescent="0.25">
      <c r="A153" s="9">
        <v>149</v>
      </c>
      <c r="B153" s="4" t="s">
        <v>349</v>
      </c>
    </row>
    <row r="154" spans="1:2" x14ac:dyDescent="0.25">
      <c r="A154" s="9">
        <v>150</v>
      </c>
      <c r="B154" s="4" t="s">
        <v>350</v>
      </c>
    </row>
    <row r="155" spans="1:2" x14ac:dyDescent="0.25">
      <c r="A155" s="9">
        <v>151</v>
      </c>
      <c r="B155" s="4" t="s">
        <v>351</v>
      </c>
    </row>
    <row r="156" spans="1:2" x14ac:dyDescent="0.25">
      <c r="A156" s="9">
        <v>152</v>
      </c>
      <c r="B156" s="4" t="s">
        <v>352</v>
      </c>
    </row>
    <row r="157" spans="1:2" x14ac:dyDescent="0.25">
      <c r="A157" s="9">
        <v>153</v>
      </c>
      <c r="B157" s="4" t="s">
        <v>353</v>
      </c>
    </row>
    <row r="158" spans="1:2" x14ac:dyDescent="0.25">
      <c r="A158" s="9">
        <v>154</v>
      </c>
      <c r="B158" s="4" t="s">
        <v>354</v>
      </c>
    </row>
    <row r="159" spans="1:2" x14ac:dyDescent="0.25">
      <c r="A159" s="9">
        <v>155</v>
      </c>
      <c r="B159" s="4" t="s">
        <v>355</v>
      </c>
    </row>
    <row r="160" spans="1:2" x14ac:dyDescent="0.25">
      <c r="A160" s="9">
        <v>156</v>
      </c>
      <c r="B160" s="4" t="s">
        <v>356</v>
      </c>
    </row>
    <row r="161" spans="1:2" x14ac:dyDescent="0.25">
      <c r="A161" s="9">
        <v>157</v>
      </c>
      <c r="B161" s="4" t="s">
        <v>357</v>
      </c>
    </row>
    <row r="162" spans="1:2" x14ac:dyDescent="0.25">
      <c r="A162" s="9">
        <v>158</v>
      </c>
      <c r="B162" s="4" t="s">
        <v>358</v>
      </c>
    </row>
    <row r="163" spans="1:2" x14ac:dyDescent="0.25">
      <c r="A163" s="9">
        <v>159</v>
      </c>
      <c r="B163" s="4" t="s">
        <v>359</v>
      </c>
    </row>
    <row r="164" spans="1:2" x14ac:dyDescent="0.25">
      <c r="A164" s="9">
        <v>160</v>
      </c>
      <c r="B164" s="4" t="s">
        <v>360</v>
      </c>
    </row>
    <row r="165" spans="1:2" x14ac:dyDescent="0.25">
      <c r="A165" s="9">
        <v>161</v>
      </c>
      <c r="B165" s="4" t="s">
        <v>361</v>
      </c>
    </row>
    <row r="166" spans="1:2" x14ac:dyDescent="0.25">
      <c r="A166" s="9">
        <v>162</v>
      </c>
      <c r="B166" s="4" t="s">
        <v>362</v>
      </c>
    </row>
    <row r="167" spans="1:2" x14ac:dyDescent="0.25">
      <c r="A167" s="9">
        <v>163</v>
      </c>
      <c r="B167" s="4" t="s">
        <v>363</v>
      </c>
    </row>
    <row r="168" spans="1:2" x14ac:dyDescent="0.25">
      <c r="A168" s="9">
        <v>164</v>
      </c>
      <c r="B168" s="4" t="s">
        <v>364</v>
      </c>
    </row>
    <row r="169" spans="1:2" x14ac:dyDescent="0.25">
      <c r="A169" s="9">
        <v>165</v>
      </c>
      <c r="B169" s="4" t="s">
        <v>365</v>
      </c>
    </row>
    <row r="170" spans="1:2" x14ac:dyDescent="0.25">
      <c r="A170" s="9">
        <v>166</v>
      </c>
      <c r="B170" s="4" t="s">
        <v>366</v>
      </c>
    </row>
    <row r="171" spans="1:2" x14ac:dyDescent="0.25">
      <c r="A171" s="9">
        <v>167</v>
      </c>
      <c r="B171" s="4" t="s">
        <v>370</v>
      </c>
    </row>
    <row r="172" spans="1:2" x14ac:dyDescent="0.25">
      <c r="A172" s="9">
        <v>168</v>
      </c>
      <c r="B172" s="4" t="s">
        <v>371</v>
      </c>
    </row>
    <row r="173" spans="1:2" x14ac:dyDescent="0.25">
      <c r="A173" s="9">
        <v>169</v>
      </c>
      <c r="B173" s="4" t="s">
        <v>372</v>
      </c>
    </row>
    <row r="174" spans="1:2" x14ac:dyDescent="0.25">
      <c r="A174" s="9">
        <v>170</v>
      </c>
      <c r="B174" s="4" t="s">
        <v>373</v>
      </c>
    </row>
    <row r="175" spans="1:2" x14ac:dyDescent="0.25">
      <c r="A175" s="9">
        <v>171</v>
      </c>
      <c r="B175" s="4" t="s">
        <v>374</v>
      </c>
    </row>
    <row r="176" spans="1:2" x14ac:dyDescent="0.25">
      <c r="A176" s="9">
        <v>172</v>
      </c>
      <c r="B176" s="4" t="s">
        <v>375</v>
      </c>
    </row>
    <row r="177" spans="1:3" x14ac:dyDescent="0.25">
      <c r="A177" s="9">
        <v>173</v>
      </c>
      <c r="B177" s="4" t="s">
        <v>376</v>
      </c>
    </row>
    <row r="178" spans="1:3" x14ac:dyDescent="0.25">
      <c r="A178" s="9">
        <v>174</v>
      </c>
      <c r="B178" s="4" t="s">
        <v>377</v>
      </c>
    </row>
    <row r="179" spans="1:3" x14ac:dyDescent="0.25">
      <c r="A179" s="9">
        <v>175</v>
      </c>
      <c r="B179" s="4" t="s">
        <v>378</v>
      </c>
    </row>
    <row r="180" spans="1:3" x14ac:dyDescent="0.25">
      <c r="A180" s="9">
        <v>176</v>
      </c>
      <c r="B180" s="4" t="s">
        <v>379</v>
      </c>
    </row>
    <row r="181" spans="1:3" x14ac:dyDescent="0.25">
      <c r="A181" s="9">
        <v>177</v>
      </c>
      <c r="B181" s="4" t="s">
        <v>380</v>
      </c>
    </row>
    <row r="182" spans="1:3" x14ac:dyDescent="0.25">
      <c r="A182" s="9">
        <v>178</v>
      </c>
      <c r="B182" s="4" t="s">
        <v>381</v>
      </c>
    </row>
    <row r="183" spans="1:3" x14ac:dyDescent="0.25">
      <c r="A183" s="9">
        <v>179</v>
      </c>
      <c r="B183" s="4" t="s">
        <v>382</v>
      </c>
    </row>
    <row r="184" spans="1:3" x14ac:dyDescent="0.25">
      <c r="A184" s="9">
        <v>180</v>
      </c>
      <c r="B184" s="4" t="s">
        <v>383</v>
      </c>
    </row>
    <row r="185" spans="1:3" x14ac:dyDescent="0.25">
      <c r="A185" s="9">
        <v>181</v>
      </c>
      <c r="B185" s="4" t="s">
        <v>384</v>
      </c>
    </row>
    <row r="186" spans="1:3" x14ac:dyDescent="0.25">
      <c r="A186" s="9">
        <v>182</v>
      </c>
      <c r="B186" s="4" t="s">
        <v>385</v>
      </c>
    </row>
    <row r="187" spans="1:3" x14ac:dyDescent="0.25">
      <c r="A187" s="9">
        <v>183</v>
      </c>
      <c r="B187" s="4" t="s">
        <v>386</v>
      </c>
    </row>
    <row r="188" spans="1:3" x14ac:dyDescent="0.25">
      <c r="A188" s="9">
        <v>184</v>
      </c>
      <c r="B188" s="4" t="s">
        <v>369</v>
      </c>
    </row>
    <row r="189" spans="1:3" x14ac:dyDescent="0.25">
      <c r="A189" s="9">
        <v>185</v>
      </c>
      <c r="B189" s="4" t="s">
        <v>387</v>
      </c>
    </row>
    <row r="190" spans="1:3" x14ac:dyDescent="0.25">
      <c r="A190" s="9">
        <v>186</v>
      </c>
      <c r="B190" s="4" t="s">
        <v>388</v>
      </c>
    </row>
    <row r="192" spans="1:3" x14ac:dyDescent="0.25">
      <c r="A192" s="9">
        <v>1</v>
      </c>
      <c r="C192" t="s">
        <v>390</v>
      </c>
    </row>
    <row r="193" spans="1:3" x14ac:dyDescent="0.25">
      <c r="A193" s="9">
        <v>2</v>
      </c>
      <c r="C193" t="s">
        <v>391</v>
      </c>
    </row>
    <row r="194" spans="1:3" x14ac:dyDescent="0.25">
      <c r="A194" s="9">
        <v>3</v>
      </c>
      <c r="C194" t="s">
        <v>391</v>
      </c>
    </row>
    <row r="195" spans="1:3" x14ac:dyDescent="0.25">
      <c r="A195" s="9">
        <v>4</v>
      </c>
      <c r="C195" t="s">
        <v>390</v>
      </c>
    </row>
    <row r="196" spans="1:3" x14ac:dyDescent="0.25">
      <c r="A196" s="9">
        <v>5</v>
      </c>
      <c r="C196" t="s">
        <v>391</v>
      </c>
    </row>
    <row r="197" spans="1:3" x14ac:dyDescent="0.25">
      <c r="A197" s="9">
        <v>6</v>
      </c>
      <c r="C197" t="s">
        <v>390</v>
      </c>
    </row>
    <row r="198" spans="1:3" x14ac:dyDescent="0.25">
      <c r="A198" s="9">
        <v>7</v>
      </c>
      <c r="C198" t="s">
        <v>391</v>
      </c>
    </row>
    <row r="199" spans="1:3" x14ac:dyDescent="0.25">
      <c r="A199" s="9">
        <v>8</v>
      </c>
      <c r="C199" t="s">
        <v>390</v>
      </c>
    </row>
    <row r="200" spans="1:3" x14ac:dyDescent="0.25">
      <c r="A200" s="9">
        <v>9</v>
      </c>
      <c r="C200" t="s">
        <v>391</v>
      </c>
    </row>
    <row r="201" spans="1:3" x14ac:dyDescent="0.25">
      <c r="A201" s="9">
        <v>10</v>
      </c>
      <c r="C201" t="s">
        <v>390</v>
      </c>
    </row>
    <row r="202" spans="1:3" x14ac:dyDescent="0.25">
      <c r="A202" s="9">
        <v>11</v>
      </c>
      <c r="C202" t="s">
        <v>391</v>
      </c>
    </row>
    <row r="203" spans="1:3" x14ac:dyDescent="0.25">
      <c r="A203" s="9">
        <v>12</v>
      </c>
      <c r="C203" t="s">
        <v>390</v>
      </c>
    </row>
    <row r="204" spans="1:3" x14ac:dyDescent="0.25">
      <c r="A204" s="9">
        <v>13</v>
      </c>
      <c r="C204" t="s">
        <v>391</v>
      </c>
    </row>
    <row r="205" spans="1:3" x14ac:dyDescent="0.25">
      <c r="A205" s="9">
        <v>14</v>
      </c>
      <c r="C205" t="s">
        <v>391</v>
      </c>
    </row>
    <row r="206" spans="1:3" x14ac:dyDescent="0.25">
      <c r="A206" s="9">
        <v>15</v>
      </c>
      <c r="C206" t="s">
        <v>390</v>
      </c>
    </row>
    <row r="207" spans="1:3" x14ac:dyDescent="0.25">
      <c r="A207" s="9">
        <v>16</v>
      </c>
      <c r="C207" t="s">
        <v>391</v>
      </c>
    </row>
    <row r="208" spans="1:3" x14ac:dyDescent="0.25">
      <c r="A208" s="9">
        <v>17</v>
      </c>
      <c r="C208" t="s">
        <v>391</v>
      </c>
    </row>
    <row r="209" spans="1:3" x14ac:dyDescent="0.25">
      <c r="A209" s="9">
        <v>18</v>
      </c>
      <c r="C209" t="s">
        <v>390</v>
      </c>
    </row>
    <row r="210" spans="1:3" x14ac:dyDescent="0.25">
      <c r="A210" s="9">
        <v>19</v>
      </c>
      <c r="C210" t="s">
        <v>391</v>
      </c>
    </row>
    <row r="211" spans="1:3" x14ac:dyDescent="0.25">
      <c r="A211" s="9">
        <v>20</v>
      </c>
      <c r="C211" t="s">
        <v>390</v>
      </c>
    </row>
    <row r="212" spans="1:3" x14ac:dyDescent="0.25">
      <c r="A212" s="9">
        <v>21</v>
      </c>
      <c r="C212" t="s">
        <v>391</v>
      </c>
    </row>
    <row r="213" spans="1:3" x14ac:dyDescent="0.25">
      <c r="A213" s="9">
        <v>22</v>
      </c>
      <c r="C213" t="s">
        <v>390</v>
      </c>
    </row>
    <row r="214" spans="1:3" x14ac:dyDescent="0.25">
      <c r="A214" s="9">
        <v>23</v>
      </c>
      <c r="C214" t="s">
        <v>391</v>
      </c>
    </row>
    <row r="215" spans="1:3" x14ac:dyDescent="0.25">
      <c r="A215" s="9">
        <v>24</v>
      </c>
      <c r="C215" t="s">
        <v>390</v>
      </c>
    </row>
    <row r="216" spans="1:3" x14ac:dyDescent="0.25">
      <c r="A216" s="9">
        <v>25</v>
      </c>
      <c r="C216" t="s">
        <v>391</v>
      </c>
    </row>
    <row r="217" spans="1:3" x14ac:dyDescent="0.25">
      <c r="A217" s="9">
        <v>26</v>
      </c>
      <c r="C217" t="s">
        <v>390</v>
      </c>
    </row>
    <row r="218" spans="1:3" x14ac:dyDescent="0.25">
      <c r="A218" s="9">
        <v>27</v>
      </c>
      <c r="C218" t="s">
        <v>391</v>
      </c>
    </row>
    <row r="219" spans="1:3" x14ac:dyDescent="0.25">
      <c r="A219" s="9">
        <v>28</v>
      </c>
      <c r="C219" t="s">
        <v>390</v>
      </c>
    </row>
    <row r="220" spans="1:3" x14ac:dyDescent="0.25">
      <c r="A220" s="9">
        <v>29</v>
      </c>
      <c r="C220" t="s">
        <v>391</v>
      </c>
    </row>
    <row r="221" spans="1:3" x14ac:dyDescent="0.25">
      <c r="A221" s="9">
        <v>30</v>
      </c>
      <c r="C221" t="s">
        <v>391</v>
      </c>
    </row>
    <row r="222" spans="1:3" x14ac:dyDescent="0.25">
      <c r="A222" s="9">
        <v>31</v>
      </c>
      <c r="C222" t="s">
        <v>391</v>
      </c>
    </row>
    <row r="223" spans="1:3" x14ac:dyDescent="0.25">
      <c r="A223" s="9">
        <v>32</v>
      </c>
      <c r="C223" t="s">
        <v>390</v>
      </c>
    </row>
    <row r="224" spans="1:3" x14ac:dyDescent="0.25">
      <c r="A224" s="9">
        <v>33</v>
      </c>
      <c r="C224" t="s">
        <v>391</v>
      </c>
    </row>
    <row r="225" spans="1:3" x14ac:dyDescent="0.25">
      <c r="A225" s="9">
        <v>34</v>
      </c>
      <c r="C225" t="s">
        <v>391</v>
      </c>
    </row>
    <row r="226" spans="1:3" x14ac:dyDescent="0.25">
      <c r="A226" s="9">
        <v>35</v>
      </c>
      <c r="C226" t="s">
        <v>390</v>
      </c>
    </row>
    <row r="227" spans="1:3" x14ac:dyDescent="0.25">
      <c r="A227" s="9">
        <v>36</v>
      </c>
      <c r="C227" t="s">
        <v>391</v>
      </c>
    </row>
    <row r="228" spans="1:3" x14ac:dyDescent="0.25">
      <c r="A228" s="9">
        <v>37</v>
      </c>
      <c r="C228" t="s">
        <v>391</v>
      </c>
    </row>
    <row r="229" spans="1:3" x14ac:dyDescent="0.25">
      <c r="A229" s="9">
        <v>38</v>
      </c>
      <c r="C229" t="s">
        <v>391</v>
      </c>
    </row>
    <row r="230" spans="1:3" x14ac:dyDescent="0.25">
      <c r="A230" s="9">
        <v>39</v>
      </c>
      <c r="C230" t="s">
        <v>390</v>
      </c>
    </row>
    <row r="231" spans="1:3" x14ac:dyDescent="0.25">
      <c r="A231" s="9">
        <v>40</v>
      </c>
      <c r="C231" t="s">
        <v>391</v>
      </c>
    </row>
    <row r="232" spans="1:3" x14ac:dyDescent="0.25">
      <c r="A232" s="9">
        <v>41</v>
      </c>
      <c r="C232" t="s">
        <v>390</v>
      </c>
    </row>
    <row r="233" spans="1:3" x14ac:dyDescent="0.25">
      <c r="A233" s="9">
        <v>42</v>
      </c>
      <c r="C233" t="s">
        <v>391</v>
      </c>
    </row>
    <row r="234" spans="1:3" x14ac:dyDescent="0.25">
      <c r="A234" s="9">
        <v>43</v>
      </c>
      <c r="C234" t="s">
        <v>390</v>
      </c>
    </row>
    <row r="235" spans="1:3" x14ac:dyDescent="0.25">
      <c r="A235" s="9">
        <v>44</v>
      </c>
      <c r="C235" t="s">
        <v>391</v>
      </c>
    </row>
    <row r="236" spans="1:3" x14ac:dyDescent="0.25">
      <c r="A236" s="9">
        <v>45</v>
      </c>
      <c r="C236" t="s">
        <v>390</v>
      </c>
    </row>
    <row r="237" spans="1:3" x14ac:dyDescent="0.25">
      <c r="A237" s="9">
        <v>46</v>
      </c>
      <c r="C237" t="s">
        <v>390</v>
      </c>
    </row>
    <row r="238" spans="1:3" x14ac:dyDescent="0.25">
      <c r="A238" s="9">
        <v>47</v>
      </c>
      <c r="C238" t="s">
        <v>391</v>
      </c>
    </row>
    <row r="239" spans="1:3" x14ac:dyDescent="0.25">
      <c r="A239" s="9">
        <v>48</v>
      </c>
      <c r="C239" t="s">
        <v>390</v>
      </c>
    </row>
    <row r="240" spans="1:3" x14ac:dyDescent="0.25">
      <c r="A240" s="9">
        <v>49</v>
      </c>
      <c r="C240" t="s">
        <v>391</v>
      </c>
    </row>
    <row r="241" spans="1:3" x14ac:dyDescent="0.25">
      <c r="A241" s="9">
        <v>50</v>
      </c>
      <c r="C241" t="s">
        <v>390</v>
      </c>
    </row>
    <row r="242" spans="1:3" x14ac:dyDescent="0.25">
      <c r="A242" s="9">
        <v>51</v>
      </c>
      <c r="C242" t="s">
        <v>391</v>
      </c>
    </row>
    <row r="243" spans="1:3" x14ac:dyDescent="0.25">
      <c r="A243" s="9">
        <v>52</v>
      </c>
      <c r="C243" t="s">
        <v>390</v>
      </c>
    </row>
    <row r="244" spans="1:3" x14ac:dyDescent="0.25">
      <c r="A244" s="9">
        <v>53</v>
      </c>
      <c r="C244" t="s">
        <v>391</v>
      </c>
    </row>
    <row r="245" spans="1:3" x14ac:dyDescent="0.25">
      <c r="A245" s="9">
        <v>54</v>
      </c>
      <c r="C245" t="s">
        <v>390</v>
      </c>
    </row>
    <row r="246" spans="1:3" x14ac:dyDescent="0.25">
      <c r="A246" s="9">
        <v>55</v>
      </c>
      <c r="C246" t="s">
        <v>391</v>
      </c>
    </row>
    <row r="247" spans="1:3" x14ac:dyDescent="0.25">
      <c r="A247" s="9">
        <v>56</v>
      </c>
      <c r="C247" t="s">
        <v>390</v>
      </c>
    </row>
    <row r="248" spans="1:3" x14ac:dyDescent="0.25">
      <c r="A248" s="9">
        <v>57</v>
      </c>
      <c r="C248" t="s">
        <v>391</v>
      </c>
    </row>
    <row r="249" spans="1:3" x14ac:dyDescent="0.25">
      <c r="A249" s="9">
        <v>58</v>
      </c>
      <c r="C249" t="s">
        <v>390</v>
      </c>
    </row>
    <row r="250" spans="1:3" x14ac:dyDescent="0.25">
      <c r="A250" s="9">
        <v>59</v>
      </c>
      <c r="C250" t="s">
        <v>391</v>
      </c>
    </row>
    <row r="251" spans="1:3" x14ac:dyDescent="0.25">
      <c r="A251" s="9">
        <v>60</v>
      </c>
      <c r="C251" t="s">
        <v>390</v>
      </c>
    </row>
    <row r="252" spans="1:3" x14ac:dyDescent="0.25">
      <c r="A252" s="9">
        <v>61</v>
      </c>
      <c r="C252" t="s">
        <v>391</v>
      </c>
    </row>
    <row r="253" spans="1:3" x14ac:dyDescent="0.25">
      <c r="A253" s="9">
        <v>62</v>
      </c>
      <c r="C253" t="s">
        <v>390</v>
      </c>
    </row>
    <row r="254" spans="1:3" x14ac:dyDescent="0.25">
      <c r="A254" s="9">
        <v>63</v>
      </c>
      <c r="C254" t="s">
        <v>391</v>
      </c>
    </row>
    <row r="255" spans="1:3" x14ac:dyDescent="0.25">
      <c r="A255" s="9">
        <v>64</v>
      </c>
      <c r="C255" t="s">
        <v>390</v>
      </c>
    </row>
    <row r="256" spans="1:3" x14ac:dyDescent="0.25">
      <c r="A256" s="9">
        <v>65</v>
      </c>
      <c r="C256" t="s">
        <v>391</v>
      </c>
    </row>
    <row r="257" spans="1:9" x14ac:dyDescent="0.25">
      <c r="A257" s="9">
        <v>66</v>
      </c>
      <c r="C257" t="s">
        <v>390</v>
      </c>
    </row>
    <row r="258" spans="1:9" x14ac:dyDescent="0.25">
      <c r="A258" s="9">
        <v>67</v>
      </c>
      <c r="C258" t="s">
        <v>391</v>
      </c>
    </row>
    <row r="259" spans="1:9" x14ac:dyDescent="0.25">
      <c r="A259" s="9">
        <v>68</v>
      </c>
      <c r="C259" t="s">
        <v>390</v>
      </c>
    </row>
    <row r="260" spans="1:9" x14ac:dyDescent="0.25">
      <c r="A260" s="9">
        <v>69</v>
      </c>
      <c r="C260" t="s">
        <v>391</v>
      </c>
    </row>
    <row r="261" spans="1:9" x14ac:dyDescent="0.25">
      <c r="A261" s="9">
        <v>70</v>
      </c>
      <c r="C261" t="s">
        <v>390</v>
      </c>
    </row>
    <row r="262" spans="1:9" x14ac:dyDescent="0.25">
      <c r="A262" s="9">
        <v>71</v>
      </c>
      <c r="C262" t="s">
        <v>391</v>
      </c>
    </row>
    <row r="264" spans="1:9" x14ac:dyDescent="0.25">
      <c r="A264" s="26"/>
      <c r="B264" s="25"/>
      <c r="C264" s="25"/>
      <c r="D264" s="25"/>
      <c r="E264" s="25"/>
      <c r="F264" s="25"/>
      <c r="G264" s="25"/>
      <c r="H264" s="25"/>
      <c r="I264" t="s">
        <v>399</v>
      </c>
    </row>
    <row r="265" spans="1:9" x14ac:dyDescent="0.25">
      <c r="A265" s="9">
        <v>1</v>
      </c>
      <c r="C265" t="s">
        <v>400</v>
      </c>
    </row>
    <row r="266" spans="1:9" x14ac:dyDescent="0.25">
      <c r="A266" s="9">
        <v>2</v>
      </c>
      <c r="C266" t="s">
        <v>401</v>
      </c>
    </row>
    <row r="267" spans="1:9" x14ac:dyDescent="0.25">
      <c r="A267" s="9">
        <v>3</v>
      </c>
      <c r="C267" t="s">
        <v>400</v>
      </c>
    </row>
    <row r="268" spans="1:9" x14ac:dyDescent="0.25">
      <c r="A268" s="9">
        <v>4</v>
      </c>
      <c r="C268" t="s">
        <v>401</v>
      </c>
    </row>
    <row r="269" spans="1:9" x14ac:dyDescent="0.25">
      <c r="A269" s="9">
        <v>5</v>
      </c>
      <c r="C269" t="s">
        <v>400</v>
      </c>
    </row>
    <row r="270" spans="1:9" x14ac:dyDescent="0.25">
      <c r="A270" s="9">
        <v>6</v>
      </c>
      <c r="C270" t="s">
        <v>401</v>
      </c>
    </row>
    <row r="271" spans="1:9" x14ac:dyDescent="0.25">
      <c r="A271" s="9">
        <v>7</v>
      </c>
      <c r="C271" t="s">
        <v>400</v>
      </c>
    </row>
    <row r="272" spans="1:9" x14ac:dyDescent="0.25">
      <c r="A272" s="9">
        <v>8</v>
      </c>
      <c r="C272" t="s">
        <v>401</v>
      </c>
    </row>
    <row r="273" spans="1:3" x14ac:dyDescent="0.25">
      <c r="A273" s="9">
        <v>9</v>
      </c>
      <c r="C273" t="s">
        <v>400</v>
      </c>
    </row>
    <row r="274" spans="1:3" x14ac:dyDescent="0.25">
      <c r="A274" s="9">
        <v>10</v>
      </c>
      <c r="C274" t="s">
        <v>401</v>
      </c>
    </row>
    <row r="275" spans="1:3" x14ac:dyDescent="0.25">
      <c r="A275" s="9">
        <v>11</v>
      </c>
      <c r="C275" t="s">
        <v>400</v>
      </c>
    </row>
    <row r="276" spans="1:3" x14ac:dyDescent="0.25">
      <c r="A276" s="9">
        <v>12</v>
      </c>
      <c r="C276" t="s">
        <v>401</v>
      </c>
    </row>
    <row r="277" spans="1:3" x14ac:dyDescent="0.25">
      <c r="A277" s="9">
        <v>13</v>
      </c>
      <c r="C277" t="s">
        <v>400</v>
      </c>
    </row>
    <row r="278" spans="1:3" x14ac:dyDescent="0.25">
      <c r="A278" s="9">
        <v>14</v>
      </c>
      <c r="C278" t="s">
        <v>401</v>
      </c>
    </row>
    <row r="279" spans="1:3" x14ac:dyDescent="0.25">
      <c r="A279" s="9">
        <v>15</v>
      </c>
      <c r="C279" t="s">
        <v>400</v>
      </c>
    </row>
    <row r="280" spans="1:3" x14ac:dyDescent="0.25">
      <c r="A280" s="9">
        <v>16</v>
      </c>
      <c r="C280" t="s">
        <v>401</v>
      </c>
    </row>
    <row r="281" spans="1:3" x14ac:dyDescent="0.25">
      <c r="A281" s="9">
        <v>17</v>
      </c>
      <c r="C281" t="s">
        <v>400</v>
      </c>
    </row>
    <row r="282" spans="1:3" x14ac:dyDescent="0.25">
      <c r="A282" s="9">
        <v>18</v>
      </c>
      <c r="C282" t="s">
        <v>401</v>
      </c>
    </row>
    <row r="283" spans="1:3" x14ac:dyDescent="0.25">
      <c r="A283" s="9">
        <v>19</v>
      </c>
      <c r="C283" t="s">
        <v>400</v>
      </c>
    </row>
    <row r="284" spans="1:3" x14ac:dyDescent="0.25">
      <c r="A284" s="9">
        <v>20</v>
      </c>
      <c r="C284" t="s">
        <v>401</v>
      </c>
    </row>
    <row r="285" spans="1:3" x14ac:dyDescent="0.25">
      <c r="A285" s="9">
        <v>21</v>
      </c>
      <c r="C285" t="s">
        <v>400</v>
      </c>
    </row>
    <row r="286" spans="1:3" x14ac:dyDescent="0.25">
      <c r="A286" s="9">
        <v>22</v>
      </c>
      <c r="C286" t="s">
        <v>401</v>
      </c>
    </row>
    <row r="287" spans="1:3" x14ac:dyDescent="0.25">
      <c r="A287" s="9">
        <v>23</v>
      </c>
      <c r="C287" t="s">
        <v>400</v>
      </c>
    </row>
    <row r="288" spans="1:3" x14ac:dyDescent="0.25">
      <c r="A288" s="9">
        <v>24</v>
      </c>
      <c r="C288" t="s">
        <v>401</v>
      </c>
    </row>
    <row r="289" spans="1:3" x14ac:dyDescent="0.25">
      <c r="A289" s="9">
        <v>25</v>
      </c>
      <c r="C289" t="s">
        <v>400</v>
      </c>
    </row>
    <row r="290" spans="1:3" x14ac:dyDescent="0.25">
      <c r="A290" s="9">
        <v>26</v>
      </c>
      <c r="C290" t="s">
        <v>401</v>
      </c>
    </row>
    <row r="291" spans="1:3" x14ac:dyDescent="0.25">
      <c r="A291" s="9">
        <v>27</v>
      </c>
      <c r="C291" t="s">
        <v>400</v>
      </c>
    </row>
    <row r="292" spans="1:3" x14ac:dyDescent="0.25">
      <c r="A292" s="9">
        <v>28</v>
      </c>
      <c r="C292" t="s">
        <v>401</v>
      </c>
    </row>
    <row r="293" spans="1:3" x14ac:dyDescent="0.25">
      <c r="A293" s="9">
        <v>29</v>
      </c>
      <c r="C293" t="s">
        <v>400</v>
      </c>
    </row>
    <row r="294" spans="1:3" x14ac:dyDescent="0.25">
      <c r="A294" s="9">
        <v>30</v>
      </c>
      <c r="C294" t="s">
        <v>401</v>
      </c>
    </row>
    <row r="295" spans="1:3" x14ac:dyDescent="0.25">
      <c r="A295" s="9">
        <v>31</v>
      </c>
      <c r="C295" t="s">
        <v>400</v>
      </c>
    </row>
    <row r="296" spans="1:3" x14ac:dyDescent="0.25">
      <c r="A296" s="9">
        <v>32</v>
      </c>
      <c r="C296" t="s">
        <v>401</v>
      </c>
    </row>
    <row r="297" spans="1:3" x14ac:dyDescent="0.25">
      <c r="A297" s="9">
        <v>33</v>
      </c>
      <c r="C297" t="s">
        <v>400</v>
      </c>
    </row>
    <row r="298" spans="1:3" x14ac:dyDescent="0.25">
      <c r="A298" s="9">
        <v>34</v>
      </c>
      <c r="C298" t="s">
        <v>401</v>
      </c>
    </row>
    <row r="299" spans="1:3" x14ac:dyDescent="0.25">
      <c r="A299" s="9">
        <v>35</v>
      </c>
      <c r="C299" t="s">
        <v>400</v>
      </c>
    </row>
    <row r="300" spans="1:3" x14ac:dyDescent="0.25">
      <c r="A300" s="9">
        <v>36</v>
      </c>
      <c r="C300" t="s">
        <v>401</v>
      </c>
    </row>
    <row r="301" spans="1:3" x14ac:dyDescent="0.25">
      <c r="A301" s="9">
        <v>37</v>
      </c>
      <c r="C301" t="s">
        <v>400</v>
      </c>
    </row>
    <row r="302" spans="1:3" x14ac:dyDescent="0.25">
      <c r="A302" s="9">
        <v>38</v>
      </c>
      <c r="C302" t="s">
        <v>401</v>
      </c>
    </row>
    <row r="303" spans="1:3" x14ac:dyDescent="0.25">
      <c r="A303" s="9">
        <v>39</v>
      </c>
      <c r="C303" t="s">
        <v>400</v>
      </c>
    </row>
    <row r="304" spans="1:3" x14ac:dyDescent="0.25">
      <c r="A304" s="9">
        <v>40</v>
      </c>
      <c r="C304" t="s">
        <v>401</v>
      </c>
    </row>
    <row r="305" spans="1:3" x14ac:dyDescent="0.25">
      <c r="A305" s="9">
        <v>41</v>
      </c>
      <c r="C305" t="s">
        <v>400</v>
      </c>
    </row>
    <row r="306" spans="1:3" x14ac:dyDescent="0.25">
      <c r="A306" s="9">
        <v>42</v>
      </c>
      <c r="C306" t="s">
        <v>401</v>
      </c>
    </row>
    <row r="307" spans="1:3" x14ac:dyDescent="0.25">
      <c r="A307" s="9">
        <v>43</v>
      </c>
      <c r="C307" t="s">
        <v>400</v>
      </c>
    </row>
    <row r="308" spans="1:3" x14ac:dyDescent="0.25">
      <c r="A308" s="9">
        <v>44</v>
      </c>
      <c r="C308" t="s">
        <v>401</v>
      </c>
    </row>
    <row r="309" spans="1:3" x14ac:dyDescent="0.25">
      <c r="A309" s="9">
        <v>45</v>
      </c>
      <c r="C309" t="s">
        <v>400</v>
      </c>
    </row>
    <row r="310" spans="1:3" x14ac:dyDescent="0.25">
      <c r="A310" s="9">
        <v>46</v>
      </c>
      <c r="C310" t="s">
        <v>401</v>
      </c>
    </row>
    <row r="311" spans="1:3" x14ac:dyDescent="0.25">
      <c r="A311" s="9">
        <v>47</v>
      </c>
      <c r="C311" t="s">
        <v>400</v>
      </c>
    </row>
    <row r="312" spans="1:3" x14ac:dyDescent="0.25">
      <c r="A312" s="9">
        <v>48</v>
      </c>
      <c r="C312" t="s">
        <v>401</v>
      </c>
    </row>
    <row r="313" spans="1:3" x14ac:dyDescent="0.25">
      <c r="A313" s="9">
        <v>49</v>
      </c>
      <c r="C313" t="s">
        <v>400</v>
      </c>
    </row>
    <row r="314" spans="1:3" x14ac:dyDescent="0.25">
      <c r="A314" s="9">
        <v>50</v>
      </c>
      <c r="C314" t="s">
        <v>401</v>
      </c>
    </row>
    <row r="315" spans="1:3" x14ac:dyDescent="0.25">
      <c r="A315" s="9">
        <v>51</v>
      </c>
      <c r="C315" t="s">
        <v>400</v>
      </c>
    </row>
    <row r="316" spans="1:3" x14ac:dyDescent="0.25">
      <c r="A316" s="9">
        <v>52</v>
      </c>
      <c r="C316" t="s">
        <v>401</v>
      </c>
    </row>
    <row r="317" spans="1:3" x14ac:dyDescent="0.25">
      <c r="A317" s="9">
        <v>53</v>
      </c>
      <c r="C317" t="s">
        <v>400</v>
      </c>
    </row>
    <row r="318" spans="1:3" x14ac:dyDescent="0.25">
      <c r="A318" s="9">
        <v>54</v>
      </c>
      <c r="C318" t="s">
        <v>401</v>
      </c>
    </row>
    <row r="319" spans="1:3" x14ac:dyDescent="0.25">
      <c r="A319" s="9">
        <v>55</v>
      </c>
      <c r="C319" t="s">
        <v>400</v>
      </c>
    </row>
    <row r="320" spans="1:3" x14ac:dyDescent="0.25">
      <c r="A320" s="9">
        <v>56</v>
      </c>
      <c r="C320" t="s">
        <v>401</v>
      </c>
    </row>
    <row r="321" spans="1:3" x14ac:dyDescent="0.25">
      <c r="A321" s="9">
        <v>57</v>
      </c>
      <c r="C321" t="s">
        <v>400</v>
      </c>
    </row>
    <row r="322" spans="1:3" x14ac:dyDescent="0.25">
      <c r="A322" s="9">
        <v>58</v>
      </c>
      <c r="C322" t="s">
        <v>401</v>
      </c>
    </row>
    <row r="323" spans="1:3" x14ac:dyDescent="0.25">
      <c r="A323" s="9">
        <v>59</v>
      </c>
      <c r="C323" t="s">
        <v>401</v>
      </c>
    </row>
    <row r="324" spans="1:3" x14ac:dyDescent="0.25">
      <c r="A324" s="9">
        <v>60</v>
      </c>
      <c r="C324" t="s">
        <v>400</v>
      </c>
    </row>
    <row r="325" spans="1:3" x14ac:dyDescent="0.25">
      <c r="A325" s="9">
        <v>61</v>
      </c>
      <c r="C325" t="s">
        <v>401</v>
      </c>
    </row>
    <row r="326" spans="1:3" x14ac:dyDescent="0.25">
      <c r="A326" s="9">
        <v>62</v>
      </c>
      <c r="C326" t="s">
        <v>400</v>
      </c>
    </row>
    <row r="327" spans="1:3" x14ac:dyDescent="0.25">
      <c r="A327" s="9">
        <v>63</v>
      </c>
      <c r="C327" t="s">
        <v>401</v>
      </c>
    </row>
    <row r="328" spans="1:3" x14ac:dyDescent="0.25">
      <c r="A328" s="9">
        <v>64</v>
      </c>
      <c r="C328" t="s">
        <v>400</v>
      </c>
    </row>
    <row r="329" spans="1:3" x14ac:dyDescent="0.25">
      <c r="A329" s="9">
        <v>65</v>
      </c>
      <c r="C329" t="s">
        <v>401</v>
      </c>
    </row>
    <row r="330" spans="1:3" x14ac:dyDescent="0.25">
      <c r="A330" s="9">
        <v>66</v>
      </c>
      <c r="C330" t="s">
        <v>400</v>
      </c>
    </row>
    <row r="331" spans="1:3" x14ac:dyDescent="0.25">
      <c r="A331" s="9">
        <v>67</v>
      </c>
      <c r="C331" t="s">
        <v>401</v>
      </c>
    </row>
    <row r="332" spans="1:3" x14ac:dyDescent="0.25">
      <c r="A332" s="9">
        <v>68</v>
      </c>
      <c r="C332" t="s">
        <v>400</v>
      </c>
    </row>
    <row r="333" spans="1:3" x14ac:dyDescent="0.25">
      <c r="A333" s="9">
        <v>69</v>
      </c>
      <c r="C333" t="s">
        <v>401</v>
      </c>
    </row>
    <row r="334" spans="1:3" x14ac:dyDescent="0.25">
      <c r="A334" s="9">
        <v>70</v>
      </c>
      <c r="C334" t="s">
        <v>400</v>
      </c>
    </row>
    <row r="335" spans="1:3" x14ac:dyDescent="0.25">
      <c r="A335" s="9">
        <v>71</v>
      </c>
      <c r="C335" t="s">
        <v>401</v>
      </c>
    </row>
    <row r="336" spans="1:3" x14ac:dyDescent="0.25">
      <c r="A336" s="9">
        <v>72</v>
      </c>
      <c r="C336" t="s">
        <v>400</v>
      </c>
    </row>
    <row r="337" spans="1:3" x14ac:dyDescent="0.25">
      <c r="A337" s="9">
        <v>73</v>
      </c>
      <c r="C337" t="s">
        <v>401</v>
      </c>
    </row>
    <row r="338" spans="1:3" x14ac:dyDescent="0.25">
      <c r="A338" s="9">
        <v>74</v>
      </c>
      <c r="C338" t="s">
        <v>400</v>
      </c>
    </row>
    <row r="339" spans="1:3" x14ac:dyDescent="0.25">
      <c r="A339" s="9">
        <v>75</v>
      </c>
      <c r="C339" t="s">
        <v>401</v>
      </c>
    </row>
    <row r="340" spans="1:3" x14ac:dyDescent="0.25">
      <c r="A340" s="9">
        <v>76</v>
      </c>
      <c r="C340" t="s">
        <v>400</v>
      </c>
    </row>
    <row r="341" spans="1:3" x14ac:dyDescent="0.25">
      <c r="A341" s="9">
        <v>77</v>
      </c>
      <c r="C341" t="s">
        <v>401</v>
      </c>
    </row>
    <row r="342" spans="1:3" x14ac:dyDescent="0.25">
      <c r="A342" s="9">
        <v>78</v>
      </c>
      <c r="C342" t="s">
        <v>400</v>
      </c>
    </row>
    <row r="343" spans="1:3" x14ac:dyDescent="0.25">
      <c r="A343" s="9">
        <v>79</v>
      </c>
      <c r="C343" t="s">
        <v>401</v>
      </c>
    </row>
    <row r="344" spans="1:3" x14ac:dyDescent="0.25">
      <c r="A344" s="9">
        <v>80</v>
      </c>
      <c r="C344" t="s">
        <v>400</v>
      </c>
    </row>
    <row r="345" spans="1:3" x14ac:dyDescent="0.25">
      <c r="A345" s="9">
        <v>81</v>
      </c>
      <c r="C345" t="s">
        <v>401</v>
      </c>
    </row>
    <row r="346" spans="1:3" x14ac:dyDescent="0.25">
      <c r="A346" s="9">
        <v>82</v>
      </c>
      <c r="C346" t="s">
        <v>400</v>
      </c>
    </row>
    <row r="347" spans="1:3" x14ac:dyDescent="0.25">
      <c r="A347" s="9">
        <v>83</v>
      </c>
      <c r="C347" t="s">
        <v>401</v>
      </c>
    </row>
    <row r="348" spans="1:3" x14ac:dyDescent="0.25">
      <c r="A348" s="9">
        <v>84</v>
      </c>
      <c r="C348" t="s">
        <v>400</v>
      </c>
    </row>
    <row r="349" spans="1:3" x14ac:dyDescent="0.25">
      <c r="A349" s="9">
        <v>85</v>
      </c>
      <c r="C349" t="s">
        <v>401</v>
      </c>
    </row>
    <row r="350" spans="1:3" x14ac:dyDescent="0.25">
      <c r="A350" s="9">
        <v>86</v>
      </c>
      <c r="C350" t="s">
        <v>400</v>
      </c>
    </row>
    <row r="351" spans="1:3" x14ac:dyDescent="0.25">
      <c r="A351" s="9">
        <v>87</v>
      </c>
      <c r="C351" t="s">
        <v>401</v>
      </c>
    </row>
    <row r="352" spans="1:3" x14ac:dyDescent="0.25">
      <c r="A352" s="9">
        <v>88</v>
      </c>
      <c r="C352" t="s">
        <v>400</v>
      </c>
    </row>
    <row r="353" spans="1:3" x14ac:dyDescent="0.25">
      <c r="A353" s="9">
        <v>89</v>
      </c>
      <c r="C353" t="s">
        <v>401</v>
      </c>
    </row>
    <row r="354" spans="1:3" x14ac:dyDescent="0.25">
      <c r="A354" s="9">
        <v>90</v>
      </c>
      <c r="C354" t="s">
        <v>400</v>
      </c>
    </row>
    <row r="355" spans="1:3" x14ac:dyDescent="0.25">
      <c r="A355" s="9">
        <v>91</v>
      </c>
      <c r="C355" t="s">
        <v>401</v>
      </c>
    </row>
    <row r="356" spans="1:3" x14ac:dyDescent="0.25">
      <c r="A356" s="9">
        <v>92</v>
      </c>
      <c r="C356" t="s">
        <v>400</v>
      </c>
    </row>
    <row r="357" spans="1:3" x14ac:dyDescent="0.25">
      <c r="A357" s="9">
        <v>93</v>
      </c>
      <c r="C357" t="s">
        <v>401</v>
      </c>
    </row>
    <row r="358" spans="1:3" x14ac:dyDescent="0.25">
      <c r="A358" s="9">
        <v>94</v>
      </c>
      <c r="C358" t="s">
        <v>400</v>
      </c>
    </row>
    <row r="359" spans="1:3" x14ac:dyDescent="0.25">
      <c r="A359" s="9">
        <v>95</v>
      </c>
      <c r="C359" t="s">
        <v>401</v>
      </c>
    </row>
    <row r="360" spans="1:3" x14ac:dyDescent="0.25">
      <c r="A360" s="9">
        <v>96</v>
      </c>
      <c r="C360" t="s">
        <v>400</v>
      </c>
    </row>
    <row r="361" spans="1:3" x14ac:dyDescent="0.25">
      <c r="A361" s="9">
        <v>97</v>
      </c>
      <c r="C361" t="s">
        <v>401</v>
      </c>
    </row>
    <row r="362" spans="1:3" x14ac:dyDescent="0.25">
      <c r="A362" s="9">
        <v>98</v>
      </c>
      <c r="C362" t="s">
        <v>400</v>
      </c>
    </row>
    <row r="363" spans="1:3" x14ac:dyDescent="0.25">
      <c r="A363" s="9">
        <v>99</v>
      </c>
      <c r="C363" t="s">
        <v>401</v>
      </c>
    </row>
    <row r="364" spans="1:3" x14ac:dyDescent="0.25">
      <c r="A364" s="9">
        <v>100</v>
      </c>
      <c r="C364" t="s">
        <v>400</v>
      </c>
    </row>
    <row r="365" spans="1:3" x14ac:dyDescent="0.25">
      <c r="A365" s="9">
        <v>101</v>
      </c>
      <c r="C365" t="s">
        <v>401</v>
      </c>
    </row>
    <row r="366" spans="1:3" x14ac:dyDescent="0.25">
      <c r="A366" s="9">
        <v>102</v>
      </c>
      <c r="C366" t="s">
        <v>400</v>
      </c>
    </row>
    <row r="367" spans="1:3" x14ac:dyDescent="0.25">
      <c r="A367" s="9">
        <v>103</v>
      </c>
      <c r="C367" t="s">
        <v>401</v>
      </c>
    </row>
    <row r="368" spans="1:3" x14ac:dyDescent="0.25">
      <c r="A368" s="9">
        <v>104</v>
      </c>
      <c r="C368" t="s">
        <v>400</v>
      </c>
    </row>
    <row r="369" spans="1:3" x14ac:dyDescent="0.25">
      <c r="A369" s="9">
        <v>105</v>
      </c>
      <c r="C369" t="s">
        <v>401</v>
      </c>
    </row>
    <row r="370" spans="1:3" x14ac:dyDescent="0.25">
      <c r="A370" s="9">
        <v>106</v>
      </c>
      <c r="C370" t="s">
        <v>400</v>
      </c>
    </row>
    <row r="371" spans="1:3" x14ac:dyDescent="0.25">
      <c r="A371" s="9">
        <v>107</v>
      </c>
      <c r="C371" t="s">
        <v>401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4" r:id="rId50"/>
    <hyperlink ref="B55" r:id="rId51"/>
    <hyperlink ref="B56" r:id="rId52"/>
    <hyperlink ref="B57" r:id="rId53"/>
    <hyperlink ref="B53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6" r:id="rId62"/>
    <hyperlink ref="B65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" r:id="rId161"/>
    <hyperlink ref="B165" r:id="rId162"/>
    <hyperlink ref="B166" r:id="rId163"/>
    <hyperlink ref="B167" r:id="rId164"/>
    <hyperlink ref="B168" r:id="rId165"/>
    <hyperlink ref="B169" r:id="rId166"/>
    <hyperlink ref="B170" r:id="rId167"/>
    <hyperlink ref="B171" r:id="rId168"/>
    <hyperlink ref="B172" r:id="rId169"/>
    <hyperlink ref="B173" r:id="rId170"/>
    <hyperlink ref="B174" r:id="rId171"/>
    <hyperlink ref="B175" r:id="rId172"/>
    <hyperlink ref="B176" r:id="rId173"/>
    <hyperlink ref="B177" r:id="rId174"/>
    <hyperlink ref="B178" r:id="rId175"/>
    <hyperlink ref="B179" r:id="rId176"/>
    <hyperlink ref="B180" r:id="rId177"/>
    <hyperlink ref="B181" r:id="rId178"/>
    <hyperlink ref="B182" r:id="rId179"/>
    <hyperlink ref="B183" r:id="rId180"/>
    <hyperlink ref="B184" r:id="rId181"/>
    <hyperlink ref="B185" r:id="rId182"/>
    <hyperlink ref="B186" r:id="rId183"/>
    <hyperlink ref="B187" r:id="rId184"/>
    <hyperlink ref="B188" r:id="rId185"/>
    <hyperlink ref="B189" r:id="rId186"/>
    <hyperlink ref="B190" r:id="rId18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2019-05-22T18:13:24Z</dcterms:created>
  <dcterms:modified xsi:type="dcterms:W3CDTF">2020-04-29T18:45:02Z</dcterms:modified>
</cp:coreProperties>
</file>